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קונצרני'!$B$8:$U$720</definedName>
    <definedName name="_xlnm._FilterDatabase" localSheetId="7" hidden="1">'תעודות סל'!$B$8:$N$255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הלוואות!$B$6:$Q$44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190930]}"/>
    <s v="{[Medida].[Medida].&amp;[2]}"/>
    <s v="{[Keren].[Keren].&amp;[1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0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<sst xmlns="http://schemas.openxmlformats.org/spreadsheetml/2006/main" count="10408" uniqueCount="3036">
  <si>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</si>
  <si>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</si>
  <si>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</si>
  <si>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</si>
  <si>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</si>
  <si>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</si>
  <si>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</si>
  <si>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</si>
  <si>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</si>
  <si>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</si>
  <si>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</si>
  <si>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</si>
  <si>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</si>
  <si>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</si>
  <si>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</si>
  <si>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</si>
  <si>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</si>
  <si>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</si>
  <si>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</si>
  <si>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</si>
  <si>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</si>
  <si>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</si>
  <si>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</si>
  <si>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</si>
  <si>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</si>
  <si>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</si>
  <si>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</si>
  <si>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</si>
  <si>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</si>
  <si>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</si>
  <si>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</si>
  <si>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</si>
  <si>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</si>
  <si>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</si>
  <si>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</si>
  <si>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</si>
  <si>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</si>
  <si>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</si>
  <si>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</si>
  <si>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</si>
  <si>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</si>
  <si>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</si>
  <si>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</si>
  <si>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</si>
  <si>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</si>
  <si>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</si>
  <si>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</si>
  <si>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</si>
  <si>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</si>
  <si>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</si>
  <si>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</si>
  <si>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</si>
  <si>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</si>
  <si>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</si>
  <si>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</si>
  <si>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</si>
  <si>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</si>
  <si>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</si>
  <si>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</si>
  <si>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</si>
  <si>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</si>
  <si>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</si>
  <si>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</si>
  <si>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</si>
  <si>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</si>
  <si>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</si>
  <si>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</si>
  <si>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</si>
  <si>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</si>
  <si>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</si>
  <si>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</si>
  <si>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</si>
  <si>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</si>
  <si>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</si>
  <si>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</si>
  <si>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</si>
  <si>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</si>
  <si>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</si>
  <si>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</si>
  <si>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</si>
  <si>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</si>
  <si>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</si>
  <si>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</si>
  <si>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</si>
  <si>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</si>
  <si>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</si>
  <si>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</si>
  <si>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</si>
  <si>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</si>
  <si>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</si>
  <si>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</si>
  <si>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</si>
  <si>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</si>
  <si>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</si>
  <si>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</si>
  <si>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</si>
  <si>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</si>
  <si>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</si>
  <si>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</si>
  <si>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</si>
  <si>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</si>
  <si>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</si>
  <si>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</si>
  <si>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</si>
  <si>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</si>
  <si>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</si>
  <si>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</si>
  <si>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</si>
  <si>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</si>
  <si>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</si>
  <si>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</si>
  <si>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</si>
  <si>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</si>
  <si>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</si>
  <si>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</si>
  <si>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</si>
  <si>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</si>
  <si>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</si>
  <si>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</si>
  <si>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</si>
  <si>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</si>
  <si>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</si>
  <si>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</si>
  <si>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</si>
  <si>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</si>
  <si>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</si>
  <si>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</si>
  <si>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</si>
  <si>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</si>
  <si>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</si>
  <si>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</si>
  <si>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</si>
  <si>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</si>
  <si>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</si>
  <si>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</si>
  <si>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</si>
  <si>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</si>
  <si>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</si>
  <si>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</si>
  <si>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</si>
  <si>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</si>
  <si>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</si>
  <si>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</si>
  <si>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</si>
  <si>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</si>
  <si>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</si>
  <si>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</si>
  <si>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</si>
  <si>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</si>
  <si>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</si>
  <si>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</si>
  <si>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</si>
  <si>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</si>
  <si>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</si>
  <si>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</si>
  <si>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</si>
  <si>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</si>
  <si>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</si>
  <si>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</si>
  <si>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</si>
  <si>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</si>
  <si>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</si>
  <si>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</si>
  <si>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</si>
  <si>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</si>
  <si>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</si>
  <si>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</si>
  <si>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</si>
  <si>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</si>
  <si>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</si>
  <si>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</si>
  <si>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</si>
  <si>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</si>
  <si>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</si>
  <si>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</si>
  <si>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</si>
  <si>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</si>
  <si>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</si>
  <si>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</si>
  <si>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</si>
  <si>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</si>
  <si>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</si>
  <si>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</si>
  <si>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</si>
  <si>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</si>
  <si>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</si>
  <si>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</si>
  <si>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</si>
  <si>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</si>
  <si>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</si>
  <si>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</si>
  <si>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</si>
  <si>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</si>
  <si>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</si>
  <si>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</si>
  <si>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</si>
  <si>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</si>
  <si>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</si>
  <si>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</si>
  <si>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</si>
  <si>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</si>
  <si>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</si>
  <si>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</si>
  <si>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</si>
  <si>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</si>
  <si>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</si>
  <si>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</si>
  <si>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</si>
  <si>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</si>
  <si>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</si>
  <si>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</si>
  <si>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</si>
  <si>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</si>
  <si>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</si>
  <si>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</si>
  <si>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</si>
  <si>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</si>
  <si>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</si>
  <si>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</si>
  <si>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</si>
  <si>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</si>
  <si>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</si>
  <si>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</si>
  <si>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</si>
  <si>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</si>
  <si>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</si>
  <si>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</si>
  <si>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</si>
  <si>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</si>
  <si>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</si>
  <si>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</si>
  <si>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</si>
  <si>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</si>
  <si>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</si>
  <si>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</si>
  <si>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</si>
  <si>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</si>
  <si>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</si>
  <si>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</si>
  <si>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</si>
  <si>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חברה לביטוח</t>
  </si>
  <si>
    <t>מגדל משתתף ברווחים - קרן 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</si>
  <si>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</si>
  <si>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</si>
  <si>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</si>
  <si>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</si>
  <si>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</si>
  <si>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</si>
  <si>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</si>
  <si>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</si>
  <si>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</si>
  <si>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</si>
  <si>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</si>
  <si>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</si>
  <si>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</si>
  <si>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</si>
  <si>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</si>
  <si>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</si>
  <si>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</si>
  <si>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</si>
  <si>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</si>
  <si>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</si>
  <si>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</si>
  <si>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</si>
  <si>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</si>
  <si>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</si>
  <si>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</si>
  <si>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</si>
  <si>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</si>
  <si>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</si>
  <si>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</si>
  <si>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</si>
  <si>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</si>
  <si>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</si>
  <si>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</si>
  <si>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</si>
  <si>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</si>
  <si>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</si>
  <si>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</si>
  <si>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</si>
  <si>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</si>
  <si>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</si>
  <si>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</si>
  <si>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</si>
  <si>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</si>
  <si>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</si>
  <si>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</si>
  <si>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</si>
  <si>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</si>
  <si>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</si>
  <si>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</si>
  <si>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</si>
  <si>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</si>
  <si>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</si>
  <si>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</si>
  <si>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</si>
  <si>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</si>
  <si>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</si>
  <si>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</si>
  <si>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</si>
  <si>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</si>
  <si>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</si>
  <si>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</si>
  <si>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</si>
  <si>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</si>
  <si>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</si>
  <si>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</si>
  <si>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</si>
  <si>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</si>
  <si>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</si>
  <si>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</si>
  <si>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</si>
  <si>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</si>
  <si>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</si>
  <si>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</si>
  <si>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</si>
  <si>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</si>
  <si>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</si>
  <si>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</si>
  <si>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</si>
  <si>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</si>
  <si>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</si>
  <si>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</si>
  <si>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</si>
  <si>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</si>
  <si>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</si>
  <si>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</si>
  <si>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</si>
  <si>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</si>
  <si>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</si>
  <si>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</si>
  <si>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</si>
  <si>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הבינלאומי אגח י</t>
  </si>
  <si>
    <t>1160290</t>
  </si>
  <si>
    <t>513141879</t>
  </si>
  <si>
    <t>בנקים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</si>
  <si>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</si>
  <si>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</si>
  <si>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</si>
  <si>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</si>
  <si>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</si>
  <si>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</si>
  <si>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</si>
  <si>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</si>
  <si>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</si>
  <si>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</si>
  <si>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</si>
  <si>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</si>
  <si>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</si>
  <si>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</si>
  <si>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</si>
  <si>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</si>
  <si>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</si>
  <si>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</si>
  <si>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</si>
  <si>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</si>
  <si>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</si>
  <si>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</si>
  <si>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</si>
  <si>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</si>
  <si>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</si>
  <si>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</si>
  <si>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</si>
  <si>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</si>
  <si>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</si>
  <si>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</si>
  <si>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</si>
  <si>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</si>
  <si>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</si>
  <si>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</si>
  <si>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</si>
  <si>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</si>
  <si>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</si>
  <si>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</si>
  <si>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</si>
  <si>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</si>
  <si>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</si>
  <si>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</si>
  <si>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</si>
  <si>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</si>
  <si>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</si>
  <si>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</si>
  <si>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</si>
  <si>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</si>
  <si>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</si>
  <si>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</si>
  <si>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</si>
  <si>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</si>
  <si>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</si>
  <si>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</si>
  <si>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</si>
  <si>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</si>
  <si>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מנפיקים התח ב</t>
  </si>
  <si>
    <t>7480023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</si>
  <si>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</si>
  <si>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</si>
  <si>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</si>
  <si>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</si>
  <si>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</si>
  <si>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</si>
  <si>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</si>
  <si>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</si>
  <si>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</si>
  <si>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</si>
  <si>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</si>
  <si>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</si>
  <si>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</si>
  <si>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</si>
  <si>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</si>
  <si>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</si>
  <si>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</si>
  <si>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</si>
  <si>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</si>
  <si>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</si>
  <si>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</si>
  <si>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</si>
  <si>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</si>
  <si>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</si>
  <si>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</si>
  <si>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</si>
  <si>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</si>
  <si>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</si>
  <si>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</si>
  <si>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</si>
  <si>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</si>
  <si>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</si>
  <si>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</si>
  <si>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</si>
  <si>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</si>
  <si>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</si>
  <si>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</si>
  <si>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</si>
  <si>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</si>
  <si>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</si>
  <si>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</si>
  <si>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</si>
  <si>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</si>
  <si>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</si>
  <si>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</si>
  <si>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</si>
  <si>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בנק לאומי שה סדרה 200</t>
  </si>
  <si>
    <t>6040141</t>
  </si>
  <si>
    <t>גב ים     ו*</t>
  </si>
  <si>
    <t>7590128</t>
  </si>
  <si>
    <t>520001736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</si>
  <si>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</si>
  <si>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</si>
  <si>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</si>
  <si>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</si>
  <si>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</si>
  <si>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</si>
  <si>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</si>
  <si>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</si>
  <si>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</si>
  <si>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</si>
  <si>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</si>
  <si>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</si>
  <si>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</si>
  <si>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</si>
  <si>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</si>
  <si>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</si>
  <si>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</si>
  <si>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</si>
  <si>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</si>
  <si>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</si>
  <si>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</si>
  <si>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</si>
  <si>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</si>
  <si>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</si>
  <si>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</si>
  <si>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</si>
  <si>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</si>
  <si>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</si>
  <si>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</si>
  <si>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</si>
  <si>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</si>
  <si>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</si>
  <si>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</si>
  <si>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</si>
  <si>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</si>
  <si>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</si>
  <si>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</si>
  <si>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</si>
  <si>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</si>
  <si>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</si>
  <si>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</si>
  <si>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</si>
  <si>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</si>
  <si>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</si>
  <si>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</si>
  <si>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</si>
  <si>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</si>
  <si>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</si>
  <si>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</si>
  <si>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</si>
  <si>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</si>
  <si>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</si>
  <si>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</si>
  <si>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</si>
  <si>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</si>
  <si>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</si>
  <si>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</si>
  <si>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</si>
  <si>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</si>
  <si>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</si>
  <si>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</si>
  <si>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</si>
  <si>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</si>
  <si>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</si>
  <si>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</si>
  <si>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</si>
  <si>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</si>
  <si>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</si>
  <si>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</si>
  <si>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</si>
  <si>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</si>
  <si>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</si>
  <si>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</si>
  <si>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</si>
  <si>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</si>
  <si>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</si>
  <si>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</si>
  <si>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</si>
  <si>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</si>
  <si>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</si>
  <si>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</si>
  <si>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</si>
  <si>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</si>
  <si>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</si>
  <si>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</si>
  <si>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</si>
  <si>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</si>
  <si>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</si>
  <si>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</si>
  <si>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</si>
  <si>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</si>
  <si>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</si>
  <si>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</si>
  <si>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</si>
  <si>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</si>
  <si>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</si>
  <si>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</si>
  <si>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</si>
  <si>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</si>
  <si>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</si>
  <si>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</si>
  <si>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</si>
  <si>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</si>
  <si>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</si>
  <si>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</si>
  <si>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</si>
  <si>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</si>
  <si>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</si>
  <si>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</si>
  <si>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</si>
  <si>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</si>
  <si>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</si>
  <si>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</si>
  <si>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</si>
  <si>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</si>
  <si>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</si>
  <si>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</si>
  <si>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</si>
  <si>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</si>
  <si>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</si>
  <si>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</si>
  <si>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</si>
  <si>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</si>
  <si>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</si>
  <si>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</si>
  <si>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</si>
  <si>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</si>
  <si>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</si>
  <si>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</si>
  <si>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</si>
  <si>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</si>
  <si>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</si>
  <si>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</si>
  <si>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</si>
  <si>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</si>
  <si>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</si>
  <si>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</si>
  <si>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</si>
  <si>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</si>
  <si>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</si>
  <si>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</si>
  <si>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</si>
  <si>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</si>
  <si>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</si>
  <si>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</si>
  <si>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</si>
  <si>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</si>
  <si>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</si>
  <si>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</si>
  <si>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</si>
  <si>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</si>
  <si>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</si>
  <si>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</si>
  <si>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</si>
  <si>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</si>
  <si>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</si>
  <si>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</si>
  <si>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</si>
  <si>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</si>
  <si>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</si>
  <si>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</si>
  <si>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</si>
  <si>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</si>
  <si>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</si>
  <si>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</si>
  <si>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</si>
  <si>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</si>
  <si>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</si>
  <si>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</si>
  <si>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</si>
  <si>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</si>
  <si>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</si>
  <si>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</si>
  <si>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</si>
  <si>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</si>
  <si>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</si>
  <si>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</si>
  <si>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</si>
  <si>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</si>
  <si>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</si>
  <si>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</si>
  <si>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</si>
  <si>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</si>
  <si>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</si>
  <si>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</si>
  <si>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</si>
  <si>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</si>
  <si>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</si>
  <si>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</si>
  <si>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</si>
  <si>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</si>
  <si>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</si>
  <si>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</si>
  <si>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</si>
  <si>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</si>
  <si>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</si>
  <si>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</si>
  <si>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</si>
  <si>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</si>
  <si>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</si>
  <si>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</si>
  <si>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</si>
  <si>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</si>
  <si>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</si>
  <si>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</si>
  <si>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</si>
  <si>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</si>
  <si>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</si>
  <si>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</si>
  <si>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</si>
  <si>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</si>
  <si>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</si>
  <si>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</si>
  <si>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</si>
  <si>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</si>
  <si>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</si>
  <si>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</si>
  <si>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</si>
  <si>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</si>
  <si>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</si>
  <si>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</si>
  <si>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</si>
  <si>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</si>
  <si>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</si>
  <si>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</si>
  <si>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</si>
  <si>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</si>
  <si>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</si>
  <si>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</si>
  <si>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</si>
  <si>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</si>
  <si>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</si>
  <si>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</si>
  <si>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</si>
  <si>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השקעה ואחזקות</t>
  </si>
  <si>
    <t>שיכון ובינוי 6</t>
  </si>
  <si>
    <t>1129733</t>
  </si>
  <si>
    <t>520036104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</si>
  <si>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</si>
  <si>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</si>
  <si>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</si>
  <si>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</si>
  <si>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</si>
  <si>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</si>
  <si>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</si>
  <si>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</si>
  <si>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</si>
  <si>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</si>
  <si>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</si>
  <si>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</si>
  <si>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</si>
  <si>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</si>
  <si>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</si>
  <si>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הכשרת היישוב 17</t>
  </si>
  <si>
    <t>6120182</t>
  </si>
  <si>
    <t>514423474</t>
  </si>
  <si>
    <t>ilBBB+</t>
  </si>
  <si>
    <t>קרדן אןוי אגח ב</t>
  </si>
  <si>
    <t>1113034</t>
  </si>
  <si>
    <t>NV1239114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</si>
  <si>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</si>
  <si>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</si>
  <si>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</si>
  <si>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</si>
  <si>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</si>
  <si>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</si>
  <si>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</si>
  <si>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</si>
  <si>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</si>
  <si>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</si>
  <si>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</si>
  <si>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</si>
  <si>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</si>
  <si>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</si>
  <si>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</si>
  <si>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</si>
  <si>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</si>
  <si>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</si>
  <si>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</si>
  <si>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</si>
  <si>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</si>
  <si>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</si>
  <si>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</si>
  <si>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</si>
  <si>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</si>
  <si>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</si>
  <si>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</si>
  <si>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</si>
  <si>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</si>
  <si>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</si>
  <si>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</si>
  <si>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</si>
  <si>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</si>
  <si>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</si>
  <si>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</si>
  <si>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</si>
  <si>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</si>
  <si>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</si>
  <si>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</si>
  <si>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</si>
  <si>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</si>
  <si>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</si>
  <si>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</si>
  <si>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</si>
  <si>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</si>
  <si>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</si>
  <si>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</si>
  <si>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</si>
  <si>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</si>
  <si>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</si>
  <si>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</si>
  <si>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</si>
  <si>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</si>
  <si>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</si>
  <si>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</si>
  <si>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</si>
  <si>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</si>
  <si>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</si>
  <si>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</si>
  <si>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</si>
  <si>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</si>
  <si>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</si>
  <si>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</si>
  <si>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</si>
  <si>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</si>
  <si>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</si>
  <si>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</si>
  <si>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</si>
  <si>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</si>
  <si>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</si>
  <si>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</si>
  <si>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</si>
  <si>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</si>
  <si>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</si>
  <si>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</si>
  <si>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</si>
  <si>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</si>
  <si>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</si>
  <si>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</si>
  <si>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</si>
  <si>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</si>
  <si>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</si>
  <si>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</si>
  <si>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</si>
  <si>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</si>
  <si>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</si>
  <si>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</si>
  <si>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</si>
  <si>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</si>
  <si>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</si>
  <si>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</si>
  <si>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</si>
  <si>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</si>
  <si>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</si>
  <si>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</si>
  <si>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</si>
  <si>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</si>
  <si>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</si>
  <si>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</si>
  <si>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</si>
  <si>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</si>
  <si>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</si>
  <si>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</si>
  <si>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</si>
  <si>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</si>
  <si>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</si>
  <si>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</si>
  <si>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</si>
  <si>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</si>
  <si>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</si>
  <si>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</si>
  <si>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</si>
  <si>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</si>
  <si>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</si>
  <si>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</si>
  <si>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</si>
  <si>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</si>
  <si>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</si>
  <si>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</si>
  <si>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</si>
  <si>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</si>
  <si>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</si>
  <si>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</si>
  <si>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</si>
  <si>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</si>
  <si>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</si>
  <si>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</si>
  <si>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</si>
  <si>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</si>
  <si>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</si>
  <si>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</si>
  <si>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</si>
  <si>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</si>
  <si>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</si>
  <si>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</si>
  <si>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</si>
  <si>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</si>
  <si>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</si>
  <si>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</si>
  <si>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</si>
  <si>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</si>
  <si>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</si>
  <si>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</si>
  <si>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</si>
  <si>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</si>
  <si>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</si>
  <si>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</si>
  <si>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</si>
  <si>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</si>
  <si>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</si>
  <si>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</si>
  <si>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</si>
  <si>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</si>
  <si>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</si>
  <si>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</si>
  <si>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</si>
  <si>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</si>
  <si>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</si>
  <si>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</si>
  <si>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</si>
  <si>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</si>
  <si>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</si>
  <si>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</si>
  <si>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</si>
  <si>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</si>
  <si>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</si>
  <si>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</si>
  <si>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</si>
  <si>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</si>
  <si>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</si>
  <si>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</si>
  <si>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</si>
  <si>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</si>
  <si>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</si>
  <si>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</si>
  <si>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</si>
  <si>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</si>
  <si>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</si>
  <si>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</si>
  <si>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</si>
  <si>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</si>
  <si>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</si>
  <si>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</si>
  <si>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</si>
  <si>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</si>
  <si>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</si>
  <si>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</si>
  <si>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</si>
  <si>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</si>
  <si>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</si>
  <si>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</si>
  <si>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</si>
  <si>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</si>
  <si>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</si>
  <si>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</si>
  <si>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</si>
  <si>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</si>
  <si>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</si>
  <si>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</si>
  <si>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</si>
  <si>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</si>
  <si>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</si>
  <si>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</si>
  <si>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</si>
  <si>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</si>
  <si>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</si>
  <si>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</si>
  <si>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</si>
  <si>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</si>
  <si>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</si>
  <si>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</si>
  <si>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</si>
  <si>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</si>
  <si>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</si>
  <si>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</si>
  <si>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</si>
  <si>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</si>
  <si>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</si>
  <si>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</si>
  <si>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</si>
  <si>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</si>
  <si>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</si>
  <si>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COMMONWEALTH BANK 3.61 9/34</t>
  </si>
  <si>
    <t>USQ2704MAA64</t>
  </si>
  <si>
    <t>Banks</t>
  </si>
  <si>
    <t>A+</t>
  </si>
  <si>
    <t>NAB 3.933 08/2034 08/29</t>
  </si>
  <si>
    <t>USG6S94TAB96</t>
  </si>
  <si>
    <t>BMETR 4.75 02/24</t>
  </si>
  <si>
    <t>USP37466AJ19</t>
  </si>
  <si>
    <t>Transportation</t>
  </si>
  <si>
    <t>A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</si>
  <si>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</si>
  <si>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</si>
  <si>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</si>
  <si>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</si>
  <si>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</si>
  <si>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</si>
  <si>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</si>
  <si>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</si>
  <si>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</si>
  <si>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</si>
  <si>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</si>
  <si>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</si>
  <si>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Baa1</t>
  </si>
  <si>
    <t>Moodys</t>
  </si>
  <si>
    <t>HYUCAP 3.75 03/23</t>
  </si>
  <si>
    <t>USY3815NBA82</t>
  </si>
  <si>
    <t>Automobiles &amp; Components</t>
  </si>
  <si>
    <t>ABBVIE 4.45 05/46 06/46</t>
  </si>
  <si>
    <t>US00287YAW93</t>
  </si>
  <si>
    <t>Health Care Equipment &amp; Services</t>
  </si>
  <si>
    <t>Baa2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</si>
  <si>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</si>
  <si>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</si>
  <si>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</si>
  <si>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</si>
  <si>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</si>
  <si>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</si>
  <si>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</si>
  <si>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</si>
  <si>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</si>
  <si>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</si>
  <si>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</si>
  <si>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</si>
  <si>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</si>
  <si>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4.55 03/49 09/48</t>
  </si>
  <si>
    <t>US00206RDK59</t>
  </si>
  <si>
    <t>TELECOMMUNICATION SERVICES</t>
  </si>
  <si>
    <t>CREDIT SUISSE 6.5 08/23</t>
  </si>
  <si>
    <t>XS0957135212</t>
  </si>
  <si>
    <t>ENELIM 4.625 25</t>
  </si>
  <si>
    <t>US29278GAJ76</t>
  </si>
  <si>
    <t>Diversified Financials</t>
  </si>
  <si>
    <t>ENELIM 4.875 06/29</t>
  </si>
  <si>
    <t>US29278GAK40</t>
  </si>
  <si>
    <t>FEDEX 5.1 01/44</t>
  </si>
  <si>
    <t>US31428XAW65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</si>
  <si>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</si>
  <si>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</si>
  <si>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</si>
  <si>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</si>
  <si>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</si>
  <si>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</si>
  <si>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</si>
  <si>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</si>
  <si>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</si>
  <si>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</si>
  <si>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</si>
  <si>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WESTPAC BANKING 4.11 07/34 07/29</t>
  </si>
  <si>
    <t>US961214EF61</t>
  </si>
  <si>
    <t>ACAFP 7.875 01/29/49</t>
  </si>
  <si>
    <t>USF22797RT78</t>
  </si>
  <si>
    <t>AER 4.875 01/24</t>
  </si>
  <si>
    <t>US00774MAK18</t>
  </si>
  <si>
    <t>Commercial &amp; Professional Services</t>
  </si>
  <si>
    <t>AERCAP IRELAND 4.45 04/26</t>
  </si>
  <si>
    <t>US00774MAL90</t>
  </si>
  <si>
    <t>ALLEGION 3.5 10/29 07/29</t>
  </si>
  <si>
    <t>US01748TAB70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</si>
  <si>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</si>
  <si>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</si>
  <si>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</si>
  <si>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</si>
  <si>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</si>
  <si>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</si>
  <si>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</si>
  <si>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 Equipment</t>
  </si>
  <si>
    <t>DELL 5.3 01/29</t>
  </si>
  <si>
    <t>US24703DBA81</t>
  </si>
  <si>
    <t>ECOPETROL 5.875 09/23</t>
  </si>
  <si>
    <t>US279158AC30</t>
  </si>
  <si>
    <t>ETP 5.25 04/29</t>
  </si>
  <si>
    <t>US29278NAG88</t>
  </si>
  <si>
    <t>FORD 5.596 01/22</t>
  </si>
  <si>
    <t>US345397ZM88</t>
  </si>
  <si>
    <t>Baa3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</si>
  <si>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</si>
  <si>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</si>
  <si>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</si>
  <si>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</si>
  <si>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</si>
  <si>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</si>
  <si>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</si>
  <si>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MERCK 2.875 06/29 06/79</t>
  </si>
  <si>
    <t>XS2011260705</t>
  </si>
  <si>
    <t>Pharmaceuticals &amp; Biotechnology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</si>
  <si>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</si>
  <si>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</si>
  <si>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</si>
  <si>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</si>
  <si>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</si>
  <si>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</si>
  <si>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</si>
  <si>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</si>
  <si>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</si>
  <si>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</si>
  <si>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</si>
  <si>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</si>
  <si>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</si>
  <si>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</si>
  <si>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TOL 3.8 11/29</t>
  </si>
  <si>
    <t>US88947EAU47</t>
  </si>
  <si>
    <t>TRPCN 5.3 03/77</t>
  </si>
  <si>
    <t>US89356BAC28</t>
  </si>
  <si>
    <t>TRPCN 5.875 08/76</t>
  </si>
  <si>
    <t>US89356BAB45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</si>
  <si>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</si>
  <si>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</si>
  <si>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</si>
  <si>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</si>
  <si>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</si>
  <si>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</si>
  <si>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</si>
  <si>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Ba1</t>
  </si>
  <si>
    <t>CONTINENTAL RES 5 09/22 03/17</t>
  </si>
  <si>
    <t>US212015AH47</t>
  </si>
  <si>
    <t>CTXS 4.5 12/27</t>
  </si>
  <si>
    <t>US177376AE06</t>
  </si>
  <si>
    <t>Software &amp; Services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</si>
  <si>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</si>
  <si>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</si>
  <si>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</si>
  <si>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</si>
  <si>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</si>
  <si>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</si>
  <si>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</si>
  <si>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</si>
  <si>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</si>
  <si>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</si>
  <si>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</si>
  <si>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</si>
  <si>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PEMEX 4.875 01/22</t>
  </si>
  <si>
    <t>US71654QBB77</t>
  </si>
  <si>
    <t>PETROLEOS MEXICANOS 6.49 1/27 11/26</t>
  </si>
  <si>
    <t>USP78625DW03</t>
  </si>
  <si>
    <t>REPSM 4.5 03/75</t>
  </si>
  <si>
    <t>XS1207058733</t>
  </si>
  <si>
    <t>SOLVAY 4.25 04/03/2024</t>
  </si>
  <si>
    <t>BE6309987400</t>
  </si>
  <si>
    <t>VALE 3.75 01/23</t>
  </si>
  <si>
    <t>XS0802953165</t>
  </si>
  <si>
    <t>VERISIGN 4.625 05/23 05/18</t>
  </si>
  <si>
    <t>US92343EAF97</t>
  </si>
  <si>
    <t>VODAFONE 6.25 10/78 10/24</t>
  </si>
  <si>
    <t>XS1888180640</t>
  </si>
  <si>
    <t>CCO HOLDINGS 4.75 03/30 09/24</t>
  </si>
  <si>
    <t>US1248EPCD32</t>
  </si>
  <si>
    <t>Media</t>
  </si>
  <si>
    <t>BB</t>
  </si>
  <si>
    <t>CHCOCH 7 6/30/24</t>
  </si>
  <si>
    <t>US16412XAD75</t>
  </si>
  <si>
    <t>CHENIERE CORPUS 5.125 06/27</t>
  </si>
  <si>
    <t>US16412XAG07</t>
  </si>
  <si>
    <t>CQP 4.5 10/29</t>
  </si>
  <si>
    <t>US16411QAE17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</si>
  <si>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</si>
  <si>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</si>
  <si>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</si>
  <si>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</si>
  <si>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</si>
  <si>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</si>
  <si>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</si>
  <si>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</si>
  <si>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</si>
  <si>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</si>
  <si>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</si>
  <si>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</si>
  <si>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</si>
  <si>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</si>
  <si>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</si>
  <si>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BB-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</si>
  <si>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</si>
  <si>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</si>
  <si>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</si>
  <si>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</si>
  <si>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</si>
  <si>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</si>
  <si>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</si>
  <si>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</si>
  <si>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</si>
  <si>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</si>
  <si>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</si>
  <si>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</si>
  <si>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</si>
  <si>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</si>
  <si>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</si>
  <si>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</si>
  <si>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</si>
  <si>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</si>
  <si>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</si>
  <si>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</si>
  <si>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</si>
  <si>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</si>
  <si>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</si>
  <si>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</si>
  <si>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</si>
  <si>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</si>
  <si>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</si>
  <si>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</si>
  <si>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BMO 4.8 PERP</t>
  </si>
  <si>
    <t>US06368B5P91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</si>
  <si>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</si>
  <si>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</si>
  <si>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</si>
  <si>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</si>
  <si>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</si>
  <si>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</si>
  <si>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</si>
  <si>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</si>
  <si>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</si>
  <si>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</si>
  <si>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</si>
  <si>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</si>
  <si>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</si>
  <si>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</si>
  <si>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</si>
  <si>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</si>
  <si>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</si>
  <si>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</si>
  <si>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</si>
  <si>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</si>
  <si>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</si>
  <si>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</si>
  <si>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</si>
  <si>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</si>
  <si>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</si>
  <si>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</si>
  <si>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</si>
  <si>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</si>
  <si>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</si>
  <si>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</si>
  <si>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</si>
  <si>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</si>
  <si>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</si>
  <si>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</si>
  <si>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</si>
  <si>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</si>
  <si>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</si>
  <si>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</si>
  <si>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</si>
  <si>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</si>
  <si>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</si>
  <si>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</si>
  <si>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</si>
  <si>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</si>
  <si>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</si>
  <si>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</si>
  <si>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</si>
  <si>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</si>
  <si>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</si>
  <si>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</si>
  <si>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</si>
  <si>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</si>
  <si>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</si>
  <si>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</si>
  <si>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</si>
  <si>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</si>
  <si>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</si>
  <si>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</si>
  <si>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</si>
  <si>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</si>
  <si>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</si>
  <si>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</si>
  <si>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</si>
  <si>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</si>
  <si>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</si>
  <si>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</si>
  <si>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</si>
  <si>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</si>
  <si>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</si>
  <si>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</si>
  <si>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</si>
  <si>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</si>
  <si>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</si>
  <si>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</si>
  <si>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</si>
  <si>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</si>
  <si>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</si>
  <si>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</si>
  <si>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</si>
  <si>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</si>
  <si>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</si>
  <si>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</si>
  <si>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</si>
  <si>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</si>
  <si>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</si>
  <si>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</si>
  <si>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</si>
  <si>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</si>
  <si>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</si>
  <si>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</si>
  <si>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</si>
  <si>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</si>
  <si>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</si>
  <si>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</si>
  <si>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</si>
  <si>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</si>
  <si>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</si>
  <si>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</si>
  <si>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</si>
  <si>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</si>
  <si>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</si>
  <si>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</si>
  <si>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</si>
  <si>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</si>
  <si>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</si>
  <si>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</si>
  <si>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</si>
  <si>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</si>
  <si>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</si>
  <si>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</si>
  <si>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</si>
  <si>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</si>
  <si>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</si>
  <si>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</si>
  <si>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</si>
  <si>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</si>
  <si>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</si>
  <si>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</si>
  <si>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</si>
  <si>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</si>
  <si>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</si>
  <si>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</si>
  <si>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</si>
  <si>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</si>
  <si>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</si>
  <si>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</si>
  <si>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</si>
  <si>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</si>
  <si>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</si>
  <si>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</si>
  <si>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</si>
  <si>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</si>
  <si>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</si>
  <si>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</si>
  <si>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</si>
  <si>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</si>
  <si>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</si>
  <si>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</si>
  <si>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</si>
  <si>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</si>
  <si>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</si>
  <si>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</si>
  <si>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</si>
  <si>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</si>
  <si>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</si>
  <si>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</si>
  <si>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</si>
  <si>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</si>
  <si>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</si>
  <si>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</si>
  <si>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</si>
  <si>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</si>
  <si>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</si>
  <si>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</si>
  <si>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</si>
  <si>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</si>
  <si>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</si>
  <si>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</si>
  <si>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</si>
  <si>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</si>
  <si>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</si>
  <si>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</si>
  <si>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</si>
  <si>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</si>
  <si>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</si>
  <si>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</si>
  <si>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</si>
  <si>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</si>
  <si>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</si>
  <si>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</si>
  <si>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</si>
  <si>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</si>
  <si>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</si>
  <si>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</si>
  <si>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</si>
  <si>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</si>
  <si>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</si>
  <si>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</si>
  <si>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</si>
  <si>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</si>
  <si>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</si>
  <si>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</si>
  <si>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</si>
  <si>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</si>
  <si>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</si>
  <si>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</si>
  <si>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</si>
  <si>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</si>
  <si>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</si>
  <si>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</si>
  <si>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</si>
  <si>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</si>
  <si>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</si>
  <si>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</si>
  <si>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</si>
  <si>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</si>
  <si>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</si>
  <si>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</si>
  <si>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</si>
  <si>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</si>
  <si>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</si>
  <si>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</si>
  <si>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</si>
  <si>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</si>
  <si>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</si>
  <si>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</si>
  <si>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</si>
  <si>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</si>
  <si>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</si>
  <si>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</si>
  <si>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</si>
  <si>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</si>
  <si>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</si>
  <si>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</si>
  <si>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</si>
  <si>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</si>
  <si>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</si>
  <si>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</si>
  <si>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</si>
  <si>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</si>
  <si>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</si>
  <si>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</si>
  <si>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</si>
  <si>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</si>
  <si>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</si>
  <si>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</si>
  <si>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</si>
  <si>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</si>
  <si>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</si>
  <si>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</si>
  <si>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</si>
  <si>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</si>
  <si>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</si>
  <si>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</si>
  <si>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</si>
  <si>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</si>
  <si>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</si>
  <si>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</si>
  <si>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</si>
  <si>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</si>
  <si>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</si>
  <si>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</si>
  <si>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</si>
  <si>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</si>
  <si>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</si>
  <si>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</si>
  <si>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</si>
  <si>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</si>
  <si>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</si>
  <si>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</si>
  <si>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</si>
  <si>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</si>
  <si>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</si>
  <si>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</si>
  <si>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</si>
  <si>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</si>
  <si>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</si>
  <si>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</si>
  <si>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</si>
  <si>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</si>
  <si>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</si>
  <si>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</si>
  <si>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</si>
  <si>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</si>
  <si>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</si>
  <si>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</si>
  <si>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</si>
  <si>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</si>
  <si>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</si>
  <si>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</si>
  <si>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</si>
  <si>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</si>
  <si>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</si>
  <si>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</si>
  <si>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</si>
  <si>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</si>
  <si>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</si>
  <si>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</si>
  <si>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</si>
  <si>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</si>
  <si>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</si>
  <si>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</si>
  <si>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</si>
  <si>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</si>
  <si>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</si>
  <si>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</si>
  <si>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</si>
  <si>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</si>
  <si>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</si>
  <si>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</si>
  <si>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</si>
  <si>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</si>
  <si>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</si>
  <si>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</si>
  <si>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</si>
  <si>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</si>
  <si>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</si>
  <si>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</si>
  <si>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</si>
  <si>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</si>
  <si>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</si>
  <si>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</si>
  <si>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</si>
  <si>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</si>
  <si>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</si>
  <si>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</si>
  <si>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</si>
  <si>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</si>
  <si>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</si>
  <si>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</si>
  <si>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FIVERR INTERNATIONAL LTD</t>
  </si>
  <si>
    <t>IL0011582033</t>
  </si>
  <si>
    <t>NYSE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</si>
  <si>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</si>
  <si>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</si>
  <si>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</si>
  <si>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</si>
  <si>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</si>
  <si>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</si>
  <si>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</si>
  <si>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</si>
  <si>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</si>
  <si>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</si>
  <si>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</si>
  <si>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</si>
  <si>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</si>
  <si>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</si>
  <si>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</si>
  <si>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</si>
  <si>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</si>
  <si>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</si>
  <si>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</si>
  <si>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</si>
  <si>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</si>
  <si>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</si>
  <si>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</si>
  <si>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</si>
  <si>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</si>
  <si>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</si>
  <si>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</si>
  <si>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</si>
  <si>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</si>
  <si>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</si>
  <si>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</si>
  <si>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 GEL TECHNOLOGIES LTD</t>
  </si>
  <si>
    <t>IL0011417206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</si>
  <si>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</si>
  <si>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</si>
  <si>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</si>
  <si>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</si>
  <si>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</si>
  <si>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</si>
  <si>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</si>
  <si>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</si>
  <si>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</si>
  <si>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</si>
  <si>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</si>
  <si>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</si>
  <si>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</si>
  <si>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</si>
  <si>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</si>
  <si>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</si>
  <si>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</si>
  <si>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</si>
  <si>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</si>
  <si>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</si>
  <si>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</si>
  <si>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</si>
  <si>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</si>
  <si>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</si>
  <si>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</si>
  <si>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</si>
  <si>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</si>
  <si>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</si>
  <si>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</si>
  <si>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</si>
  <si>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</si>
  <si>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</si>
  <si>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</si>
  <si>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</si>
  <si>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</si>
  <si>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</si>
  <si>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</si>
  <si>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</si>
  <si>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</si>
  <si>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</si>
  <si>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</si>
  <si>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</si>
  <si>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</si>
  <si>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</si>
  <si>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</si>
  <si>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</si>
  <si>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</si>
  <si>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</si>
  <si>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</si>
  <si>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</si>
  <si>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</si>
  <si>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DEUTSCHE POST AG REG</t>
  </si>
  <si>
    <t>DE0005552004</t>
  </si>
  <si>
    <t>DOMINO`S PIZZA INC</t>
  </si>
  <si>
    <t>US25754A2015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</si>
  <si>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</si>
  <si>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</si>
  <si>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</si>
  <si>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</si>
  <si>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</si>
  <si>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</si>
  <si>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</si>
  <si>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</si>
  <si>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</si>
  <si>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</si>
  <si>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</si>
  <si>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</si>
  <si>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</si>
  <si>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HCP INC</t>
  </si>
  <si>
    <t>US40414L1098</t>
  </si>
  <si>
    <t>INDITEX</t>
  </si>
  <si>
    <t>ES0148396007</t>
  </si>
  <si>
    <t>BME</t>
  </si>
  <si>
    <t>JPMORGAN CHASE</t>
  </si>
  <si>
    <t>US46625H1005</t>
  </si>
  <si>
    <t>KERING</t>
  </si>
  <si>
    <t>FR0000121485</t>
  </si>
  <si>
    <t>LOCKHEED MARTIN CORP</t>
  </si>
  <si>
    <t>US5398301094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</si>
  <si>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</si>
  <si>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</si>
  <si>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</si>
  <si>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</si>
  <si>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</si>
  <si>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</si>
  <si>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</si>
  <si>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</si>
  <si>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</si>
  <si>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</si>
  <si>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MOSAIC CO/THE</t>
  </si>
  <si>
    <t>US61945C1036</t>
  </si>
  <si>
    <t>NESTLE SA REG</t>
  </si>
  <si>
    <t>CH0038863350</t>
  </si>
  <si>
    <t>פרנק שווצרי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</si>
  <si>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</si>
  <si>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</si>
  <si>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</si>
  <si>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</si>
  <si>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</si>
  <si>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</si>
  <si>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</si>
  <si>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</si>
  <si>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</si>
  <si>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</si>
  <si>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</si>
  <si>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</si>
  <si>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</si>
  <si>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</si>
  <si>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</si>
  <si>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</si>
  <si>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</si>
  <si>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</si>
  <si>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</si>
  <si>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</si>
  <si>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</si>
  <si>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</si>
  <si>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</si>
  <si>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</si>
  <si>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STARBUCKS CORP</t>
  </si>
  <si>
    <t>US8552441094</t>
  </si>
  <si>
    <t>TARGET CORP</t>
  </si>
  <si>
    <t>US87612E1064</t>
  </si>
  <si>
    <t>THALES SA</t>
  </si>
  <si>
    <t>FR0000121329</t>
  </si>
  <si>
    <t>TIFFANY &amp; CO</t>
  </si>
  <si>
    <t>US8865471085</t>
  </si>
  <si>
    <t>TJX COMPANIES INC</t>
  </si>
  <si>
    <t>US8725401090</t>
  </si>
  <si>
    <t>TWITTER INC</t>
  </si>
  <si>
    <t>US90184L1026</t>
  </si>
  <si>
    <t>UNILEVER NV CVA</t>
  </si>
  <si>
    <t>NL0000388619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</si>
  <si>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</si>
  <si>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</si>
  <si>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</si>
  <si>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</si>
  <si>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</si>
  <si>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</si>
  <si>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</si>
  <si>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</si>
  <si>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</si>
  <si>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</si>
  <si>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</si>
  <si>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</si>
  <si>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</si>
  <si>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</si>
  <si>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</si>
  <si>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</si>
  <si>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</si>
  <si>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</si>
  <si>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</si>
  <si>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</si>
  <si>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</si>
  <si>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</si>
  <si>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</si>
  <si>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</si>
  <si>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</si>
  <si>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</si>
  <si>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</si>
  <si>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</si>
  <si>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</si>
  <si>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</si>
  <si>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</si>
  <si>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</si>
  <si>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</si>
  <si>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</si>
  <si>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</si>
  <si>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</si>
  <si>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</si>
  <si>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</si>
  <si>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</si>
  <si>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</si>
  <si>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</si>
  <si>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</si>
  <si>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</si>
  <si>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</si>
  <si>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</si>
  <si>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</si>
  <si>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</si>
  <si>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</si>
  <si>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</si>
  <si>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</si>
  <si>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</si>
  <si>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</si>
  <si>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</si>
  <si>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</si>
  <si>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</si>
  <si>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</si>
  <si>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</si>
  <si>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</si>
  <si>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</si>
  <si>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</si>
  <si>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</si>
  <si>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</si>
  <si>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</si>
  <si>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</si>
  <si>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</si>
  <si>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</si>
  <si>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</si>
  <si>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</si>
  <si>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</si>
  <si>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</si>
  <si>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</si>
  <si>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</si>
  <si>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</si>
  <si>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</si>
  <si>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</si>
  <si>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</si>
  <si>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</si>
  <si>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</si>
  <si>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</si>
  <si>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</si>
  <si>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</si>
  <si>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</si>
  <si>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</si>
  <si>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</si>
  <si>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</si>
  <si>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</si>
  <si>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</si>
  <si>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</si>
  <si>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</si>
  <si>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FIRST TRUST CONSUMER STAPLES</t>
  </si>
  <si>
    <t>US33734X1191</t>
  </si>
  <si>
    <t>HORIZONS S&amp;P/TSX 60 INDEX</t>
  </si>
  <si>
    <t>CA44049A1241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</si>
  <si>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</si>
  <si>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</si>
  <si>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</si>
  <si>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</si>
  <si>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</si>
  <si>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</si>
  <si>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</si>
  <si>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</si>
  <si>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</si>
  <si>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</si>
  <si>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</si>
  <si>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</si>
  <si>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</si>
  <si>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</si>
  <si>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</si>
  <si>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</si>
  <si>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</si>
  <si>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</si>
  <si>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</si>
  <si>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</si>
  <si>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</si>
  <si>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</si>
  <si>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</si>
  <si>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</si>
  <si>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</si>
  <si>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</si>
  <si>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</si>
  <si>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</si>
  <si>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</si>
  <si>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</si>
  <si>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</si>
  <si>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</si>
  <si>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</si>
  <si>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</si>
  <si>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</si>
  <si>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</si>
  <si>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</si>
  <si>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</si>
  <si>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</si>
  <si>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</si>
  <si>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</si>
  <si>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</si>
  <si>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</si>
  <si>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</si>
  <si>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</si>
  <si>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</si>
  <si>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</si>
  <si>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</si>
  <si>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</si>
  <si>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</si>
  <si>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</si>
  <si>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</si>
  <si>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</si>
  <si>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</si>
  <si>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</si>
  <si>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</si>
  <si>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</si>
  <si>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</si>
  <si>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</si>
  <si>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</si>
  <si>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</si>
  <si>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</si>
  <si>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</si>
  <si>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</si>
  <si>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</si>
  <si>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</si>
  <si>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</si>
  <si>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</si>
  <si>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</si>
  <si>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</si>
  <si>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</si>
  <si>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</si>
  <si>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</si>
  <si>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</si>
  <si>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</si>
  <si>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</si>
  <si>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</si>
  <si>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</si>
  <si>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</si>
  <si>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</si>
  <si>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</si>
  <si>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</si>
  <si>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UBS LUX BD USD</t>
  </si>
  <si>
    <t>LU0396367608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</si>
  <si>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</si>
  <si>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</si>
  <si>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</si>
  <si>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</si>
  <si>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</si>
  <si>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</si>
  <si>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</si>
  <si>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</si>
  <si>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EURIZON EASYFND BND HI YL Z</t>
  </si>
  <si>
    <t>LU0335991534</t>
  </si>
  <si>
    <t>Amundi Funds Pioneer US High Yield Class I2</t>
  </si>
  <si>
    <t>LU1883863851</t>
  </si>
  <si>
    <t xml:space="preserve"> BLA/GSO EUR A ACC</t>
  </si>
  <si>
    <t>IE00B3DS7666</t>
  </si>
  <si>
    <t>CS NL GL SEN LO MC</t>
  </si>
  <si>
    <t>LU0635707705</t>
  </si>
  <si>
    <t>ING US Senior Loans</t>
  </si>
  <si>
    <t>LU0426533492</t>
  </si>
  <si>
    <t>Babson European Bank Loan Fund</t>
  </si>
  <si>
    <t>IE00B6YX4R11</t>
  </si>
  <si>
    <t>B</t>
  </si>
  <si>
    <t>FIDELITY US HIGH YD I ACC</t>
  </si>
  <si>
    <t>LU0891474172</t>
  </si>
  <si>
    <t>Guggenheim US Loan Fund</t>
  </si>
  <si>
    <t>IE00BCFKMH92</t>
  </si>
  <si>
    <t>LION III EUR C3 ACC</t>
  </si>
  <si>
    <t>IE00B804LV55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</si>
  <si>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</si>
  <si>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</si>
  <si>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</si>
  <si>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</si>
  <si>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</si>
  <si>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</si>
  <si>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</si>
  <si>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</si>
  <si>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</si>
  <si>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</si>
  <si>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</si>
  <si>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</si>
  <si>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</si>
  <si>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</si>
  <si>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</si>
  <si>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</si>
  <si>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</si>
  <si>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</si>
  <si>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</si>
  <si>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</si>
  <si>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</si>
  <si>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</si>
  <si>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</si>
  <si>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</si>
  <si>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</si>
  <si>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C 1610 OCT 2019</t>
  </si>
  <si>
    <t>82841024</t>
  </si>
  <si>
    <t>ל.ר.</t>
  </si>
  <si>
    <t>LmC 2500 OCT 2019</t>
  </si>
  <si>
    <t>82804287</t>
  </si>
  <si>
    <t>LmP 2500 OCT 2019</t>
  </si>
  <si>
    <t>82804477</t>
  </si>
  <si>
    <t>P 1610 OCT 2019</t>
  </si>
  <si>
    <t>82841636</t>
  </si>
  <si>
    <t>plC 2530 OCT2019</t>
  </si>
  <si>
    <t>82803891</t>
  </si>
  <si>
    <t>plP 2530 OCT2019</t>
  </si>
  <si>
    <t>82804097</t>
  </si>
  <si>
    <t>BA US 11/15/19 C410</t>
  </si>
  <si>
    <t>BA US 11/19 C410</t>
  </si>
  <si>
    <t>EA1 FP 12/20/19 C130</t>
  </si>
  <si>
    <t>EA1 19 C130</t>
  </si>
  <si>
    <t>PLD US 11/15/19 C90</t>
  </si>
  <si>
    <t>PLD 1119 C90</t>
  </si>
  <si>
    <t>SPXW US 10/31/19 P2650</t>
  </si>
  <si>
    <t>SPXW 1019 P2650</t>
  </si>
  <si>
    <t>SPXW US 10/31/19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</si>
  <si>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</si>
  <si>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</si>
  <si>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</si>
  <si>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</si>
  <si>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</si>
  <si>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</si>
  <si>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XLP US 10/20/19 C63</t>
  </si>
  <si>
    <t>XLP 12/19 C63</t>
  </si>
  <si>
    <t>S&amp;P500 EMINI FUT DEC19</t>
  </si>
  <si>
    <t>ESZ9</t>
  </si>
  <si>
    <t>STOXX EUROPE 600 DEC19</t>
  </si>
  <si>
    <t>SXOZ9</t>
  </si>
  <si>
    <t>TOPIX INDX FUT DEC19</t>
  </si>
  <si>
    <t>TPZ9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</si>
  <si>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</si>
  <si>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</si>
  <si>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</si>
  <si>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</si>
  <si>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</si>
  <si>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</si>
  <si>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</si>
  <si>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</si>
  <si>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</si>
  <si>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</si>
  <si>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</si>
  <si>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</si>
  <si>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</si>
  <si>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</si>
  <si>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</si>
  <si>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</si>
  <si>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</si>
  <si>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</si>
  <si>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</si>
  <si>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</si>
  <si>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</si>
  <si>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</si>
  <si>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</si>
  <si>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</si>
  <si>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</si>
  <si>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</si>
  <si>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</si>
  <si>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</si>
  <si>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</si>
  <si>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</si>
  <si>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</si>
  <si>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</si>
  <si>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</si>
  <si>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</si>
  <si>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</si>
  <si>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</si>
  <si>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</si>
  <si>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</si>
  <si>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</si>
  <si>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</si>
  <si>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</si>
  <si>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</si>
  <si>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</si>
  <si>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</si>
  <si>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</si>
  <si>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</si>
  <si>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</si>
  <si>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</si>
  <si>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</si>
  <si>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</si>
  <si>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</si>
  <si>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</si>
  <si>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</si>
  <si>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</si>
  <si>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</si>
  <si>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</si>
  <si>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</si>
  <si>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</si>
  <si>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</si>
  <si>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</si>
  <si>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</si>
  <si>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</si>
  <si>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</si>
  <si>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</si>
  <si>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</si>
  <si>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</si>
  <si>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</si>
  <si>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</si>
  <si>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</si>
  <si>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</si>
  <si>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</si>
  <si>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</si>
  <si>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</si>
  <si>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</si>
  <si>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</si>
  <si>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</si>
  <si>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</si>
  <si>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</si>
  <si>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</si>
  <si>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</si>
  <si>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</si>
  <si>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</si>
  <si>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</si>
  <si>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</si>
  <si>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</si>
  <si>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</si>
  <si>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</si>
  <si>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</si>
  <si>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</si>
  <si>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</si>
  <si>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</si>
  <si>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</si>
  <si>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</si>
  <si>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</si>
  <si>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</si>
  <si>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</si>
  <si>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</si>
  <si>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</si>
  <si>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</si>
  <si>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</si>
  <si>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</si>
  <si>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</si>
  <si>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</si>
  <si>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</si>
  <si>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</si>
  <si>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</si>
  <si>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</si>
  <si>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</si>
  <si>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</si>
  <si>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</si>
  <si>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</si>
  <si>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</si>
  <si>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</si>
  <si>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</si>
  <si>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</si>
  <si>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</si>
  <si>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</si>
  <si>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</si>
  <si>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</si>
  <si>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</si>
  <si>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</si>
  <si>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</si>
  <si>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</si>
  <si>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</si>
  <si>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</si>
  <si>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</si>
  <si>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</si>
  <si>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</si>
  <si>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</si>
  <si>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</si>
  <si>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</si>
  <si>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</si>
  <si>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</si>
  <si>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</si>
  <si>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</si>
  <si>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</si>
  <si>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</si>
  <si>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</si>
  <si>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</si>
  <si>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</si>
  <si>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</si>
  <si>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</si>
  <si>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</si>
  <si>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</si>
  <si>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</si>
  <si>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</si>
  <si>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</si>
  <si>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</si>
  <si>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</si>
  <si>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</si>
  <si>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</si>
  <si>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</si>
  <si>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</si>
  <si>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</si>
  <si>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</si>
  <si>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</si>
  <si>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</si>
  <si>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</si>
  <si>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</si>
  <si>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</si>
  <si>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Pond View class B 01/2008</t>
  </si>
  <si>
    <t>XD0038728982</t>
  </si>
  <si>
    <t>Cheyne CRECH 1</t>
  </si>
  <si>
    <t>KYG2103A1022</t>
  </si>
  <si>
    <t>Cheyne CRECH 3</t>
  </si>
  <si>
    <t>XD0284915663</t>
  </si>
  <si>
    <t>Drawbridge Special Opp Offshore Fund R/5</t>
  </si>
  <si>
    <t>XD0413807179</t>
  </si>
  <si>
    <t>Laurus Cls A Benchmark 2</t>
  </si>
  <si>
    <t>303000003</t>
  </si>
  <si>
    <t xml:space="preserve"> Brookfield SREP III</t>
  </si>
  <si>
    <t>Blackstone R E Partners VIII F LP</t>
  </si>
  <si>
    <t>Blackstone Real Estate Partners IX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</si>
  <si>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</si>
  <si>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</si>
  <si>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</si>
  <si>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</si>
  <si>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</si>
  <si>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</si>
  <si>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>ACE IV*</t>
  </si>
  <si>
    <t>ADLS</t>
  </si>
  <si>
    <t>Advent International GPE VIII A</t>
  </si>
  <si>
    <t>Aksia Capital III LP</t>
  </si>
  <si>
    <t>Apax Europe VII  B LP</t>
  </si>
  <si>
    <t>APCS LP*</t>
  </si>
  <si>
    <t>Apollo Fund IX</t>
  </si>
  <si>
    <t>Apollo Natural Resources Partners II LP</t>
  </si>
  <si>
    <t>Ares Special Situations Fund IV LP*</t>
  </si>
  <si>
    <t>Argan Capital LP</t>
  </si>
  <si>
    <t>Astorg VII</t>
  </si>
  <si>
    <t>Avista Capital Partners LP</t>
  </si>
  <si>
    <t>Brookfield Capital Partners IV</t>
  </si>
  <si>
    <t>Brookfield Capital Partners V</t>
  </si>
  <si>
    <t>Brookfield coinv JCI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</si>
  <si>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</si>
  <si>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</si>
  <si>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</si>
  <si>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</si>
  <si>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</si>
  <si>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</si>
  <si>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</si>
  <si>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CRECH V</t>
  </si>
  <si>
    <t>Dover Street IX LP</t>
  </si>
  <si>
    <t>EC   1</t>
  </si>
  <si>
    <t>EC   2</t>
  </si>
  <si>
    <t>Edmond de Rothschild Europportunities</t>
  </si>
  <si>
    <t>Esprit Capital I Fund</t>
  </si>
  <si>
    <t>Gavea Investment Fund III LP</t>
  </si>
  <si>
    <t>Gavea Investment Fund IV LP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</si>
  <si>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</si>
  <si>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</si>
  <si>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</si>
  <si>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</si>
  <si>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</si>
  <si>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</si>
  <si>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</si>
  <si>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</si>
  <si>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</si>
  <si>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</si>
  <si>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</si>
  <si>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</si>
  <si>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</si>
  <si>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</si>
  <si>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</si>
  <si>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 V</t>
  </si>
  <si>
    <t>IK harbourvest tranche B</t>
  </si>
  <si>
    <t>INCLINE   HARBOURVEST A</t>
  </si>
  <si>
    <t>InfraRed Infrastructure Fund V</t>
  </si>
  <si>
    <t>Insight harbourvest tranche B</t>
  </si>
  <si>
    <t>Investindustrial VII Harbourvest B</t>
  </si>
  <si>
    <t>JP Morgan IIF</t>
  </si>
  <si>
    <t>KASS</t>
  </si>
  <si>
    <t>KCO V</t>
  </si>
  <si>
    <t>KCOIV SCS</t>
  </si>
  <si>
    <t>KELSO INVESTMENT ASSOCIATES X   HARB B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</si>
  <si>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</si>
  <si>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</si>
  <si>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</si>
  <si>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</si>
  <si>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</si>
  <si>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</si>
  <si>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</si>
  <si>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</si>
  <si>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</si>
  <si>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</si>
  <si>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</si>
  <si>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</si>
  <si>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</si>
  <si>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</si>
  <si>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</si>
  <si>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Oaktree Ports America Fund(HS III)L.P</t>
  </si>
  <si>
    <t>Olympus Capital Asia III LP</t>
  </si>
  <si>
    <t>ORCC</t>
  </si>
  <si>
    <t>Pamlico capital IV</t>
  </si>
  <si>
    <t>Pantheon Global Secondary Fund VI</t>
  </si>
  <si>
    <t>Paragon III HarbourVest B</t>
  </si>
  <si>
    <t>Patria Private Equity Fund VI</t>
  </si>
  <si>
    <t>PCS IV</t>
  </si>
  <si>
    <t>PCSIII LP</t>
  </si>
  <si>
    <t>PGCO IV Co mingled Fund SCSP</t>
  </si>
  <si>
    <t>project Celtics</t>
  </si>
  <si>
    <t>Rhone Offshore Partners V LP</t>
  </si>
  <si>
    <t>Rocket Dog L.P</t>
  </si>
  <si>
    <t>SDPIII</t>
  </si>
  <si>
    <t>Selene RMOF</t>
  </si>
  <si>
    <t>Senior Loan Fund I A SLP</t>
  </si>
  <si>
    <t>Silverfleet Capital Partners II LP</t>
  </si>
  <si>
    <t>TDL 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</si>
  <si>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</si>
  <si>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</si>
  <si>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</si>
  <si>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</si>
  <si>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</si>
  <si>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</si>
  <si>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</si>
  <si>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</si>
  <si>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</si>
  <si>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</si>
  <si>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</si>
  <si>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</si>
  <si>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</si>
  <si>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</si>
  <si>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</si>
  <si>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</si>
  <si>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</si>
  <si>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REDHILL WARRANT</t>
  </si>
  <si>
    <t>52290</t>
  </si>
  <si>
    <t>₪ / מט"ח</t>
  </si>
  <si>
    <t>+ILS/-USD 3.4932 20-10-20 (10) -888</t>
  </si>
  <si>
    <t>10022713</t>
  </si>
  <si>
    <t>+ILS/-USD 3.4938 27-10-20 (11) -892</t>
  </si>
  <si>
    <t>10022714</t>
  </si>
  <si>
    <t>+ILS/-USD 3.5023 20-10-20 (93) -882</t>
  </si>
  <si>
    <t>10022700</t>
  </si>
  <si>
    <t>+ILS/-USD 3.5035 14-10-20 (22) -865</t>
  </si>
  <si>
    <t>10022706</t>
  </si>
  <si>
    <t>+ILS/-USD 3.5048 20-10-20 (11) -867</t>
  </si>
  <si>
    <t>10022699</t>
  </si>
  <si>
    <t>+ILS/-USD 3.505 14-10-20 (12) -871</t>
  </si>
  <si>
    <t>10022704</t>
  </si>
  <si>
    <t>+ILS/-USD 3.5069 14-10-20 (10) -866</t>
  </si>
  <si>
    <t>10022702</t>
  </si>
  <si>
    <t>+ILS/-USD 3.51 12-05-20 (20) -707</t>
  </si>
  <si>
    <t>10022657</t>
  </si>
  <si>
    <t>+ILS/-USD 3.5103 12-05-20 (11) -707</t>
  </si>
  <si>
    <t>10022655</t>
  </si>
  <si>
    <t>+ILS/-USD 3.5145 19-05-20 (20) -715</t>
  </si>
  <si>
    <t>10022647</t>
  </si>
  <si>
    <t>+ILS/-USD 3.517 19-05-20 (11) -715</t>
  </si>
  <si>
    <t>10022645</t>
  </si>
  <si>
    <t>+ILS/-USD 3.526 18-06-20 (10) -680</t>
  </si>
  <si>
    <t>10022698</t>
  </si>
  <si>
    <t>+ILS/-USD 3.5309 16-06-20 (20) -791</t>
  </si>
  <si>
    <t>10022639</t>
  </si>
  <si>
    <t>+ILS/-USD 3.532 28-05-20 (11) -695</t>
  </si>
  <si>
    <t>10022676</t>
  </si>
  <si>
    <t>+ILS/-USD 3.5324 04-06-20 (20) -786</t>
  </si>
  <si>
    <t>10022634</t>
  </si>
  <si>
    <t>+ILS/-USD 3.5335 04-06-20 (11) -785</t>
  </si>
  <si>
    <t>10022629</t>
  </si>
  <si>
    <t>+ILS/-USD 3.5335 04-06-20 (12) -785</t>
  </si>
  <si>
    <t>10022632</t>
  </si>
  <si>
    <t>+ILS/-USD 3.5335 04-06-20 (22) -785</t>
  </si>
  <si>
    <t>10022637</t>
  </si>
  <si>
    <t>+ILS/-USD 3.5355 28-05-20 (22) -695</t>
  </si>
  <si>
    <t>10022674</t>
  </si>
  <si>
    <t>+ILS/-USD 3.5368 21-05-20 (12) -682</t>
  </si>
  <si>
    <t>10022678</t>
  </si>
  <si>
    <t>+ILS/-USD 3.537 21-05-20 (20) -680</t>
  </si>
  <si>
    <t>10022680</t>
  </si>
  <si>
    <t>+ILS/-USD 3.537 21-05-20 (22) -680</t>
  </si>
  <si>
    <t>10022672</t>
  </si>
  <si>
    <t>+ILS/-USD 3.55 07-05-20 (12) -610</t>
  </si>
  <si>
    <t>10022687</t>
  </si>
  <si>
    <t>10022689</t>
  </si>
  <si>
    <t>+ILS/-USD 3.551 09-06-20 (10) -810</t>
  </si>
  <si>
    <t>10022627</t>
  </si>
  <si>
    <t>+ILS/-USD 3.552 02-06-20 (11) -800</t>
  </si>
  <si>
    <t>10022621</t>
  </si>
  <si>
    <t>+ILS/-USD 3.552 09-06-20 (12) -810</t>
  </si>
  <si>
    <t>10022625</t>
  </si>
  <si>
    <t>+ILS/-USD 3.553 02-06-20 (12) -799</t>
  </si>
  <si>
    <t>10022623</t>
  </si>
  <si>
    <t>+ILS/-USD 3.3987 19-11-20 (10) -938</t>
  </si>
  <si>
    <t>10022795</t>
  </si>
  <si>
    <t>+ILS/-USD 3.415 19-11-20 (11) -925</t>
  </si>
  <si>
    <t>10022792</t>
  </si>
  <si>
    <t>+ILS/-USD 3.4166 05-11-20 (12) -904</t>
  </si>
  <si>
    <t>10022794</t>
  </si>
  <si>
    <t>+ILS/-USD 3.4174 05-11-20 (10) -906</t>
  </si>
  <si>
    <t>10022790</t>
  </si>
  <si>
    <t>+ILS/-USD 3.43 30-11-20 (11) -950</t>
  </si>
  <si>
    <t>10022785</t>
  </si>
  <si>
    <t>+ILS/-USD 3.4312 23-11-20 (11) -938</t>
  </si>
  <si>
    <t>10022787</t>
  </si>
  <si>
    <t>+ILS/-USD 3.4313 16-11-20 (22) -922</t>
  </si>
  <si>
    <t>10022779</t>
  </si>
  <si>
    <t>+ILS/-USD 3.4345 23-11-20 (10) -935</t>
  </si>
  <si>
    <t>10022781</t>
  </si>
  <si>
    <t>+ILS/-USD 3.45 22-10-20 (11) -879</t>
  </si>
  <si>
    <t>10022757</t>
  </si>
  <si>
    <t>+ILS/-USD 3.4555 03-11-20 (93) -910</t>
  </si>
  <si>
    <t>10022753</t>
  </si>
  <si>
    <t>+ILS/-USD 3.4557 03-11-20 (11) -908</t>
  </si>
  <si>
    <t>10022749</t>
  </si>
  <si>
    <t>+ILS/-USD 3.4561 03-11-20 (12) -909</t>
  </si>
  <si>
    <t>10022751</t>
  </si>
  <si>
    <t>+ILS/-USD 3.457 10-09-20 (11) -812</t>
  </si>
  <si>
    <t>10022759</t>
  </si>
  <si>
    <t>+ILS/-USD 3.45785 10-12-19 (10) -241.5</t>
  </si>
  <si>
    <t>10022814</t>
  </si>
  <si>
    <t>+ILS/-USD 3.458 10-12-19 (10) -242</t>
  </si>
  <si>
    <t>10022811</t>
  </si>
  <si>
    <t>+ILS/-USD 3.4585 10-09-20 (12) -815</t>
  </si>
  <si>
    <t>10022761</t>
  </si>
  <si>
    <t>+ILS/-USD 3.459 10-12-19 (20) -243</t>
  </si>
  <si>
    <t>10022813</t>
  </si>
  <si>
    <t>+ILS/-USD 3.464 09-09-20 (11) -710</t>
  </si>
  <si>
    <t>10022844</t>
  </si>
  <si>
    <t>+ILS/-USD 3.4642 09-09-20 (22) -708</t>
  </si>
  <si>
    <t>10022846</t>
  </si>
  <si>
    <t>+ILS/-USD 3.4646 07-07-20 (11) -594</t>
  </si>
  <si>
    <t>10022853</t>
  </si>
  <si>
    <t>+ILS/-USD 3.467 05-12-19 (20) -226</t>
  </si>
  <si>
    <t>10022825</t>
  </si>
  <si>
    <t>+ILS/-USD 3.4672 02-07-20 (12) -588</t>
  </si>
  <si>
    <t>10022855</t>
  </si>
  <si>
    <t>+ILS/-USD 3.4684 21-11-19 (22) -216</t>
  </si>
  <si>
    <t>10022809</t>
  </si>
  <si>
    <t>+ILS/-USD 3.4689 09-07-20 (22) -601</t>
  </si>
  <si>
    <t>10022861</t>
  </si>
  <si>
    <t>+ILS/-USD 3.4697 09-07-20 (11) -603</t>
  </si>
  <si>
    <t>10022857</t>
  </si>
  <si>
    <t>+ILS/-USD 3.47 09-07-20 (20) -606</t>
  </si>
  <si>
    <t>10022859</t>
  </si>
  <si>
    <t>+ILS/-USD 3.47 13-11-19 (11) -200</t>
  </si>
  <si>
    <t>10022807</t>
  </si>
  <si>
    <t>+ILS/-USD 3.4704 03-12-20 (11) -996</t>
  </si>
  <si>
    <t>10022746</t>
  </si>
  <si>
    <t>+ILS/-USD 3.471 19-11-19 (11) -196</t>
  </si>
  <si>
    <t>10022827</t>
  </si>
  <si>
    <t>+ILS/-USD 3.472 03-12-20 (22) -990</t>
  </si>
  <si>
    <t>10022744</t>
  </si>
  <si>
    <t>+ILS/-USD 3.4725 12-12-19 (12) -240</t>
  </si>
  <si>
    <t>10022821</t>
  </si>
  <si>
    <t>+ILS/-USD 3.4725 12-12-19 (93) -240</t>
  </si>
  <si>
    <t>10022823</t>
  </si>
  <si>
    <t>+ILS/-USD 3.473 03-12-20 (12) -994</t>
  </si>
  <si>
    <t>10022742</t>
  </si>
  <si>
    <t>+ILS/-USD 3.4734 06-11-19 (20) -186</t>
  </si>
  <si>
    <t>10022801</t>
  </si>
  <si>
    <t>+ILS/-USD 3.474 03-12-19 (10) -220</t>
  </si>
  <si>
    <t>10022817</t>
  </si>
  <si>
    <t>+ILS/-USD 3.474 07-11-19 (12) -185</t>
  </si>
  <si>
    <t>10022803</t>
  </si>
  <si>
    <t>+ILS/-USD 3.4748 05-05-20 (11) -592</t>
  </si>
  <si>
    <t>10022766</t>
  </si>
  <si>
    <t>+ILS/-USD 3.475 07-11-19 (22) -185</t>
  </si>
  <si>
    <t>10022805</t>
  </si>
  <si>
    <t>+ILS/-USD 3.4752 03-12-19 (11) -223</t>
  </si>
  <si>
    <t>10022819</t>
  </si>
  <si>
    <t>+ILS/-USD 3.476 07-05-20 (11) -590</t>
  </si>
  <si>
    <t>10022762</t>
  </si>
  <si>
    <t>+ILS/-USD 3.478 05-05-20 (20) -590</t>
  </si>
  <si>
    <t>10022764</t>
  </si>
  <si>
    <t>+ILS/-USD 3.4785 22-01-20 (22) -220</t>
  </si>
  <si>
    <t>10022891</t>
  </si>
  <si>
    <t>+ILS/-USD 3.489 04-12-19 (11) -250</t>
  </si>
  <si>
    <t>10022829</t>
  </si>
  <si>
    <t>+ILS/-USD 3.4897 22-01-20 (11) -223</t>
  </si>
  <si>
    <t>10022890</t>
  </si>
  <si>
    <t>+ILS/-USD 3.49 15-09-20 (11) -863</t>
  </si>
  <si>
    <t>10022735</t>
  </si>
  <si>
    <t>+ILS/-USD 3.4922 15-09-20 (93) -870</t>
  </si>
  <si>
    <t>10022739</t>
  </si>
  <si>
    <t>+ILS/-USD 3.4933 15-09-20 (12) -867</t>
  </si>
  <si>
    <t>10022737</t>
  </si>
  <si>
    <t>+ILS/-USD 3.497 19-02-20 (10) -352</t>
  </si>
  <si>
    <t>10022842</t>
  </si>
  <si>
    <t>+ILS/-USD 3.4975 25-02-20 (11) -340</t>
  </si>
  <si>
    <t>10022876</t>
  </si>
  <si>
    <t>+ILS/-USD 3.498 12-12-19 (11) -230</t>
  </si>
  <si>
    <t>10022834</t>
  </si>
  <si>
    <t>+ILS/-USD 3.4993 28-01-20 (11) -257</t>
  </si>
  <si>
    <t>10022881</t>
  </si>
  <si>
    <t>+ILS/-USD 3.4998 14-01-20 (22) -227</t>
  </si>
  <si>
    <t>10022885</t>
  </si>
  <si>
    <t>+ILS/-USD 3.5 14-01-20 (20) -228</t>
  </si>
  <si>
    <t>10022883</t>
  </si>
  <si>
    <t>+ILS/-USD 3.5015 26-02-20 (22) -340</t>
  </si>
  <si>
    <t>10022877</t>
  </si>
  <si>
    <t>+ILS/-USD 3.5028 05-12-19 (93) -222</t>
  </si>
  <si>
    <t>10022833</t>
  </si>
  <si>
    <t>+ILS/-USD 3.504 11-06-20 (11) -695</t>
  </si>
  <si>
    <t>10022718</t>
  </si>
  <si>
    <t>+ILS/-USD 3.5055 11-06-20 (22) -695</t>
  </si>
  <si>
    <t>10022720</t>
  </si>
  <si>
    <t>+ILS/-USD 3.5071 19-11-19 (22) -188</t>
  </si>
  <si>
    <t>10022832</t>
  </si>
  <si>
    <t>+ILS/-USD 3.5075 03-12-19 (11) -140</t>
  </si>
  <si>
    <t>10022878</t>
  </si>
  <si>
    <t>+ILS/-USD 3.508 30-01-20 (22) -290</t>
  </si>
  <si>
    <t>10022862</t>
  </si>
  <si>
    <t>+ILS/-USD 3.508 30-10-19 (20) -187</t>
  </si>
  <si>
    <t>10022783</t>
  </si>
  <si>
    <t>+ILS/-USD 3.5107 13-02-20 (22) -313</t>
  </si>
  <si>
    <t>10022873</t>
  </si>
  <si>
    <t>+ILS/-USD 3.5114 14-11-19 (11) -236</t>
  </si>
  <si>
    <t>10022777</t>
  </si>
  <si>
    <t>+ILS/-USD 3.5115 14-11-19 (10) -235</t>
  </si>
  <si>
    <t>10022775</t>
  </si>
  <si>
    <t>+ILS/-USD 3.5133 30-10-19 (20) -207</t>
  </si>
  <si>
    <t>10022770</t>
  </si>
  <si>
    <t>+ILS/-USD 3.5143 30-10-19 (20) -207</t>
  </si>
  <si>
    <t>10022768</t>
  </si>
  <si>
    <t>+ILS/-USD 3.515 30-10-19 (11) -208</t>
  </si>
  <si>
    <t>10022772</t>
  </si>
  <si>
    <t>+ILS/-USD 3.5157 04-02-20 (20) -328</t>
  </si>
  <si>
    <t>10022840</t>
  </si>
  <si>
    <t>+ILS/-USD 3.5164 04-02-20 (11) -326</t>
  </si>
  <si>
    <t>10022836</t>
  </si>
  <si>
    <t>+ILS/-USD 3.5165 04-02-20 (22) -325</t>
  </si>
  <si>
    <t>10022838</t>
  </si>
  <si>
    <t>+ILS/-USD 3.5221 20-11-19 (10) -204</t>
  </si>
  <si>
    <t>10022830</t>
  </si>
  <si>
    <t>+ILS/-USD 3.5278 20-11-19 (93) -202</t>
  </si>
  <si>
    <t>10022831</t>
  </si>
  <si>
    <t>+USD/-CAD 1.33558 09-01-20 (11) -49.2</t>
  </si>
  <si>
    <t>10022641</t>
  </si>
  <si>
    <t>+USD/-CAD 1.3356 09-01-20 (12) -49</t>
  </si>
  <si>
    <t>10022643</t>
  </si>
  <si>
    <t>+USD/-EUR 1.13135 09-12-19 (10) +171.5</t>
  </si>
  <si>
    <t>10022613</t>
  </si>
  <si>
    <t>+USD/-EUR 1.13167 09-12-19 (11) +171.7</t>
  </si>
  <si>
    <t>10022615</t>
  </si>
  <si>
    <t>+USD/-EUR 1.13177 09-12-19 (20) +171.7</t>
  </si>
  <si>
    <t>10022617</t>
  </si>
  <si>
    <t>+USD/-EUR 1.13204 09-12-19 (22) +171.7</t>
  </si>
  <si>
    <t>10022619</t>
  </si>
  <si>
    <t>+USD/-EUR 1.13246 25-11-19 (22) +171.3</t>
  </si>
  <si>
    <t>10022604</t>
  </si>
  <si>
    <t>+USD/-EUR 1.13263 25-11-19 (10) +171.3</t>
  </si>
  <si>
    <t>10022606</t>
  </si>
  <si>
    <t>+USD/-EUR 1.147715 30-03-20 (10) +239.15</t>
  </si>
  <si>
    <t>10022668</t>
  </si>
  <si>
    <t>+USD/-EUR 1.14787 30-03-20 (11) +239.7</t>
  </si>
  <si>
    <t>10022670</t>
  </si>
  <si>
    <t>+USD/-EUR 1.14919 24-02-20 (11) +204.9</t>
  </si>
  <si>
    <t>10022684</t>
  </si>
  <si>
    <t>+USD/-EUR 1.14923 24-02-20 (10) +204.3</t>
  </si>
  <si>
    <t>10022682</t>
  </si>
  <si>
    <t>+USD/-EUR 1.15095 13-01-20 (20) +189.5</t>
  </si>
  <si>
    <t>10022653</t>
  </si>
  <si>
    <t>+USD/-EUR 1.15135 13-01-20 (10) +189.5</t>
  </si>
  <si>
    <t>10022649</t>
  </si>
  <si>
    <t>+USD/-EUR 1.15137 13-01-20 (12) +189.7</t>
  </si>
  <si>
    <t>10022651</t>
  </si>
  <si>
    <t>+USD/-EUR 1.152 27-01-20 (11) +198</t>
  </si>
  <si>
    <t>10022659</t>
  </si>
  <si>
    <t>+USD/-EUR 1.1639 27-04-20 (20) +249</t>
  </si>
  <si>
    <t>10022694</t>
  </si>
  <si>
    <t>+USD/-EUR 1.16395 27-04-20 (10) +249.5</t>
  </si>
  <si>
    <t>10022692</t>
  </si>
  <si>
    <t>+USD/-GBP 1.27965 03-02-20 (10) +116.5</t>
  </si>
  <si>
    <t>10022661</t>
  </si>
  <si>
    <t>+USD/-GBP 1.27965 03-02-20 (12) +116.5</t>
  </si>
  <si>
    <t>10022665</t>
  </si>
  <si>
    <t>+USD/-GBP 1.28 03-02-20 (11) +116.8</t>
  </si>
  <si>
    <t>10022663</t>
  </si>
  <si>
    <t>+USD/-GBP 1.2817 02-03-20 (12) +117</t>
  </si>
  <si>
    <t>10022710</t>
  </si>
  <si>
    <t>+USD/-GBP 1.2817 02-03-20 (20) +117</t>
  </si>
  <si>
    <t>10022712</t>
  </si>
  <si>
    <t>+USD/-GBP 1.28271 02-03-20 (10) +117.1</t>
  </si>
  <si>
    <t>10022708</t>
  </si>
  <si>
    <t>+USD/-GBP 1.30122 07-10-19 (12) +102.2</t>
  </si>
  <si>
    <t>10022554</t>
  </si>
  <si>
    <t>+USD/-JPY 106.76 10-02-20 (11) -184</t>
  </si>
  <si>
    <t>10022666</t>
  </si>
  <si>
    <t>+EUR/-USD 1.12285 21-01-20 (20) +128.5</t>
  </si>
  <si>
    <t>10000051</t>
  </si>
  <si>
    <t>+EUR/-USD 1.12406 21-01-20 (12) +125.6</t>
  </si>
  <si>
    <t>10000056</t>
  </si>
  <si>
    <t>+EUR/-USD 1.1318 04-05-20 (12) +202</t>
  </si>
  <si>
    <t>10000035</t>
  </si>
  <si>
    <t>+USD/-CAD 1.3072 18-02-20 (10) -38</t>
  </si>
  <si>
    <t>10022723</t>
  </si>
  <si>
    <t>+USD/-CAD 1.30725 18-02-20 (20) -37.5</t>
  </si>
  <si>
    <t>10022727</t>
  </si>
  <si>
    <t>+USD/-CAD 1.30732 18-02-20 (11) -37.8</t>
  </si>
  <si>
    <t>10022725</t>
  </si>
  <si>
    <t>+USD/-EUR 1.11335 20-04-20 (10) +176.5</t>
  </si>
  <si>
    <t>10022870</t>
  </si>
  <si>
    <t>+USD/-EUR 1.1218 04-05-20 (12) +193</t>
  </si>
  <si>
    <t>10000061</t>
  </si>
  <si>
    <t>+USD/-EUR 1.12187 04-05-20 (20) +193.7</t>
  </si>
  <si>
    <t>10000063</t>
  </si>
  <si>
    <t>+USD/-EUR 1.12622 20-04-20 (10) +225.2</t>
  </si>
  <si>
    <t>10022796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</si>
  <si>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</si>
  <si>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</si>
  <si>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</si>
  <si>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</si>
  <si>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</si>
  <si>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</si>
  <si>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</si>
  <si>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</si>
  <si>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</si>
  <si>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+USD/-EUR 1.1588 27-04-20 (12) +250</t>
  </si>
  <si>
    <t>10022721</t>
  </si>
  <si>
    <t>+USD/-GBP 1.2124 07-10-19 (20) +28</t>
  </si>
  <si>
    <t>10022815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</si>
  <si>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</si>
  <si>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</si>
  <si>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</si>
  <si>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</si>
  <si>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</si>
  <si>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</si>
  <si>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1.23675 23-04-20 (11) +97.5</t>
  </si>
  <si>
    <t>10022848</t>
  </si>
  <si>
    <t>+USD/-GBP 1.23775 23-04-20 (12) +97.5</t>
  </si>
  <si>
    <t>10022850</t>
  </si>
  <si>
    <t>+USD/-GBP 1.238 02-03-20 (12) +117</t>
  </si>
  <si>
    <t>10022788</t>
  </si>
  <si>
    <t>+USD/-GBP 1.25345 02-03-20 (20) +117.5</t>
  </si>
  <si>
    <t>10022755</t>
  </si>
  <si>
    <t>+USD/-JPY 106.61 10-02-20 (10) -105</t>
  </si>
  <si>
    <t>10022889</t>
  </si>
  <si>
    <t>IRS</t>
  </si>
  <si>
    <t>10000000</t>
  </si>
  <si>
    <t>10000002</t>
  </si>
  <si>
    <t>496761</t>
  </si>
  <si>
    <t/>
  </si>
  <si>
    <t>דולר ניו-זילנד</t>
  </si>
  <si>
    <t>כתר נורבגי</t>
  </si>
  <si>
    <t>רובל רוסי</t>
  </si>
  <si>
    <t>יואן סיני</t>
  </si>
  <si>
    <t>בנק אגוד לישראל בע"מ*</t>
  </si>
  <si>
    <t>30013000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</si>
  <si>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</si>
  <si>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</si>
  <si>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</si>
  <si>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</si>
  <si>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</si>
  <si>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</si>
  <si>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</si>
  <si>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</si>
  <si>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</si>
  <si>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</si>
  <si>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</si>
  <si>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</si>
  <si>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</si>
  <si>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</si>
  <si>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דירוג פנימי</t>
  </si>
  <si>
    <t>30313000</t>
  </si>
  <si>
    <t>31722000</t>
  </si>
  <si>
    <t>30222000</t>
  </si>
  <si>
    <t>32022000</t>
  </si>
  <si>
    <t>30322000</t>
  </si>
  <si>
    <t>33820000</t>
  </si>
  <si>
    <t>31012000</t>
  </si>
  <si>
    <t>30312000</t>
  </si>
  <si>
    <t>31712000</t>
  </si>
  <si>
    <t>31112000</t>
  </si>
  <si>
    <t>30212000</t>
  </si>
  <si>
    <t>31212000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</si>
  <si>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</si>
  <si>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</si>
  <si>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</si>
  <si>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</si>
  <si>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</si>
  <si>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</si>
  <si>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</si>
  <si>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</si>
  <si>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</si>
  <si>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</si>
  <si>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</si>
  <si>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</si>
  <si>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</si>
  <si>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</si>
  <si>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30910000</t>
  </si>
  <si>
    <t>34520000</t>
  </si>
  <si>
    <t>31720000</t>
  </si>
  <si>
    <t>31220000</t>
  </si>
  <si>
    <t>32020000</t>
  </si>
  <si>
    <t>34020000</t>
  </si>
  <si>
    <t>30220000</t>
  </si>
  <si>
    <t>30320000</t>
  </si>
  <si>
    <t>31120000</t>
  </si>
  <si>
    <t>31111000</t>
  </si>
  <si>
    <t>32011000</t>
  </si>
  <si>
    <t>31711000</t>
  </si>
  <si>
    <t>30311000</t>
  </si>
  <si>
    <t>30211000</t>
  </si>
  <si>
    <t>30326000</t>
  </si>
  <si>
    <t>30826000</t>
  </si>
  <si>
    <t>31726000</t>
  </si>
  <si>
    <t>30226000</t>
  </si>
  <si>
    <t>32026000</t>
  </si>
  <si>
    <t>UBS</t>
  </si>
  <si>
    <t>30391000</t>
  </si>
  <si>
    <t>32091000</t>
  </si>
  <si>
    <t>31791000</t>
  </si>
  <si>
    <t>31091000</t>
  </si>
  <si>
    <t>32291000</t>
  </si>
  <si>
    <t>דולר סינגפור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</si>
  <si>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</si>
  <si>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</si>
  <si>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</si>
  <si>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</si>
  <si>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</si>
  <si>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</si>
  <si>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</si>
  <si>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</si>
  <si>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</si>
  <si>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AA</t>
  </si>
  <si>
    <t>כן</t>
  </si>
  <si>
    <t>90148620</t>
  </si>
  <si>
    <t>90148621</t>
  </si>
  <si>
    <t>90148622</t>
  </si>
  <si>
    <t>90148623</t>
  </si>
  <si>
    <t>90148624</t>
  </si>
  <si>
    <t>90150400</t>
  </si>
  <si>
    <t>520300</t>
  </si>
  <si>
    <t>90150520</t>
  </si>
  <si>
    <t>92322010</t>
  </si>
  <si>
    <t>14811160</t>
  </si>
  <si>
    <t>14760843</t>
  </si>
  <si>
    <t>11898602</t>
  </si>
  <si>
    <t>11898601</t>
  </si>
  <si>
    <t>11898600</t>
  </si>
  <si>
    <t>11898603</t>
  </si>
  <si>
    <t>11898604</t>
  </si>
  <si>
    <t>11898606</t>
  </si>
  <si>
    <t>11898607</t>
  </si>
  <si>
    <t>11898556</t>
  </si>
  <si>
    <t>11898557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</si>
  <si>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</si>
  <si>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</si>
  <si>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</si>
  <si>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</si>
  <si>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</si>
  <si>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</si>
  <si>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</si>
  <si>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</si>
  <si>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</si>
  <si>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</si>
  <si>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</si>
  <si>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</si>
  <si>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</si>
  <si>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</si>
  <si>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</si>
  <si>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</si>
  <si>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</si>
  <si>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</si>
  <si>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</si>
  <si>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</si>
  <si>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</si>
  <si>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</si>
  <si>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</si>
  <si>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</si>
  <si>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</si>
  <si>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</si>
  <si>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</si>
  <si>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</si>
  <si>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</si>
  <si>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</si>
  <si>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</si>
  <si>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</si>
  <si>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</si>
  <si>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</si>
  <si>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</si>
  <si>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</si>
  <si>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</si>
  <si>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</si>
  <si>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</si>
  <si>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</si>
  <si>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</si>
  <si>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</si>
  <si>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</si>
  <si>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</si>
  <si>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</si>
  <si>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</si>
  <si>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</si>
  <si>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</si>
  <si>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</si>
  <si>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</si>
  <si>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</si>
  <si>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</si>
  <si>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</si>
  <si>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</si>
  <si>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</si>
  <si>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</si>
  <si>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40999</t>
  </si>
  <si>
    <t>14760844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</si>
  <si>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</si>
  <si>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</si>
  <si>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</si>
  <si>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</si>
  <si>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</si>
  <si>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</si>
  <si>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</si>
  <si>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</si>
  <si>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</si>
  <si>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</si>
  <si>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</si>
  <si>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</si>
  <si>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</si>
  <si>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</si>
  <si>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</si>
  <si>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</si>
  <si>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</si>
  <si>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</si>
  <si>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</si>
  <si>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</si>
  <si>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91040009</t>
  </si>
  <si>
    <t>66679</t>
  </si>
  <si>
    <t>91050037</t>
  </si>
  <si>
    <t>91040010</t>
  </si>
  <si>
    <t>455954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</si>
  <si>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</si>
  <si>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</si>
  <si>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</si>
  <si>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</si>
  <si>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</si>
  <si>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</si>
  <si>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</si>
  <si>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</si>
  <si>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</si>
  <si>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</si>
  <si>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</si>
  <si>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</si>
  <si>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</si>
  <si>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</si>
  <si>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</si>
  <si>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</si>
  <si>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</si>
  <si>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</si>
  <si>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</si>
  <si>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</si>
  <si>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</si>
  <si>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</si>
  <si>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</si>
  <si>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</si>
  <si>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</si>
  <si>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</si>
  <si>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</si>
  <si>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</si>
  <si>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</si>
  <si>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</si>
  <si>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</si>
  <si>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</si>
  <si>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</si>
  <si>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</si>
  <si>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</si>
  <si>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</si>
  <si>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</si>
  <si>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</si>
  <si>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</si>
  <si>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</si>
  <si>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</si>
  <si>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</si>
  <si>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</si>
  <si>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</si>
  <si>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</si>
  <si>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</si>
  <si>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</si>
  <si>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</si>
  <si>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</si>
  <si>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</si>
  <si>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</si>
  <si>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90145362</t>
  </si>
  <si>
    <t>90141407</t>
  </si>
  <si>
    <t>Baa1.il</t>
  </si>
  <si>
    <t>90800100</t>
  </si>
  <si>
    <t>D</t>
  </si>
  <si>
    <t>66240</t>
  </si>
  <si>
    <t>508506</t>
  </si>
  <si>
    <t>90240951</t>
  </si>
  <si>
    <t>90240952</t>
  </si>
  <si>
    <t>90240950</t>
  </si>
  <si>
    <t>493038</t>
  </si>
  <si>
    <t>66624</t>
  </si>
  <si>
    <t>535150</t>
  </si>
  <si>
    <t>483880</t>
  </si>
  <si>
    <t>508309</t>
  </si>
  <si>
    <t>494318</t>
  </si>
  <si>
    <t>464740</t>
  </si>
  <si>
    <t>491862</t>
  </si>
  <si>
    <t>491863</t>
  </si>
  <si>
    <t>491864</t>
  </si>
  <si>
    <t>508310</t>
  </si>
  <si>
    <t>469140</t>
  </si>
  <si>
    <t>475042</t>
  </si>
  <si>
    <t>491469</t>
  </si>
  <si>
    <t>487447</t>
  </si>
  <si>
    <t>487557</t>
  </si>
  <si>
    <t>487556</t>
  </si>
  <si>
    <t>471677</t>
  </si>
  <si>
    <t>95004002</t>
  </si>
  <si>
    <t>521872</t>
  </si>
  <si>
    <t>474437</t>
  </si>
  <si>
    <t>474436</t>
  </si>
  <si>
    <t>525540</t>
  </si>
  <si>
    <t>פקדן בנהפ 5.35%  25.05.2021</t>
  </si>
  <si>
    <t>שפיצר חצי בלמש %5.6 6/2024</t>
  </si>
  <si>
    <t>שפיצר רבע טפחות %5.75  7/2024</t>
  </si>
  <si>
    <t>נדלן בית קרור, צ'ק פוסט חיפה</t>
  </si>
  <si>
    <t>31/12/2018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</si>
  <si>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</si>
  <si>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</si>
  <si>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</si>
  <si>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</si>
  <si>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</si>
  <si>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</si>
  <si>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</si>
  <si>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</si>
  <si>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</si>
  <si>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</si>
  <si>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</si>
  <si>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</si>
  <si>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</si>
  <si>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</si>
  <si>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</si>
  <si>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</si>
  <si>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</si>
  <si>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</si>
  <si>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</si>
  <si>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</si>
  <si>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</si>
  <si>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</si>
  <si>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</si>
  <si>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</si>
  <si>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</si>
  <si>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</si>
  <si>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</si>
  <si>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</si>
  <si>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</si>
  <si>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</si>
  <si>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</si>
  <si>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</si>
  <si>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</si>
  <si>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</si>
  <si>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</si>
  <si>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</si>
  <si>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</si>
  <si>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</si>
  <si>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</si>
  <si>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</si>
  <si>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</si>
  <si>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</si>
  <si>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</si>
  <si>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</si>
  <si>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</si>
  <si>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</si>
  <si>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</si>
  <si>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</si>
  <si>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</si>
  <si>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</si>
  <si>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</si>
  <si>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</si>
  <si>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</si>
  <si>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</si>
  <si>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</si>
  <si>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</si>
  <si>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</si>
  <si>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</si>
  <si>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</si>
  <si>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</si>
  <si>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</si>
  <si>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</si>
  <si>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</si>
  <si>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נדלן מגדלי הסיבים פת-עלות-לא מניב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</si>
  <si>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</si>
  <si>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</si>
  <si>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</si>
  <si>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</si>
  <si>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</si>
  <si>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</si>
  <si>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SPXW 1019 P2750</t>
  </si>
  <si>
    <t>Citymark Building*</t>
  </si>
  <si>
    <t>אלפי ₪</t>
  </si>
  <si>
    <t>סה"כ יתרות התחייבות להשקעה</t>
  </si>
  <si>
    <t>Accelmed growth partners</t>
  </si>
  <si>
    <t>Accelmed medical</t>
  </si>
  <si>
    <t>ANATOMY 2</t>
  </si>
  <si>
    <t>ANATOMY I</t>
  </si>
  <si>
    <t>Enlight</t>
  </si>
  <si>
    <t>FIMI 6</t>
  </si>
  <si>
    <t>Fortissimo Capital Fund I - mishtatef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</si>
  <si>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</si>
  <si>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</si>
  <si>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</si>
  <si>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</si>
  <si>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</si>
  <si>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</si>
  <si>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</si>
  <si>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</si>
  <si>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</si>
  <si>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capital IV</t>
  </si>
  <si>
    <t>Tene Growth II- Qnergy</t>
  </si>
  <si>
    <t>Tene Growth III</t>
  </si>
  <si>
    <t>סה"כ בחו"ל</t>
  </si>
  <si>
    <t>ACE IV</t>
  </si>
  <si>
    <t xml:space="preserve">ADLS </t>
  </si>
  <si>
    <t>ADLS  co-inv</t>
  </si>
  <si>
    <t>Advent</t>
  </si>
  <si>
    <t>Advent International GPE IX L.P</t>
  </si>
  <si>
    <t>Apax Europe VII</t>
  </si>
  <si>
    <t>apollo  II</t>
  </si>
  <si>
    <t>Arclight Energy Partners Fund VII L.P</t>
  </si>
  <si>
    <t>ARES private credit solutions</t>
  </si>
  <si>
    <t>Ares Special Situations Fund IV</t>
  </si>
  <si>
    <t>Argan Capital L.P</t>
  </si>
  <si>
    <t>Avista Capital Partners L.P</t>
  </si>
  <si>
    <t>Blackstone RE VIII</t>
  </si>
  <si>
    <t>Bluebay SLFI</t>
  </si>
  <si>
    <t>Brookfield  RE  II</t>
  </si>
  <si>
    <t>BROOKFIELD HSO CO-INVEST L.P</t>
  </si>
  <si>
    <t>brookfield III</t>
  </si>
  <si>
    <t>Court Square IV</t>
  </si>
  <si>
    <t>Crescent mezzanine VII</t>
  </si>
  <si>
    <t>EC1 ADLS  co-inv</t>
  </si>
  <si>
    <t>EC2 ADLS  co-inv</t>
  </si>
  <si>
    <t>Fortissimo Capital Fund II</t>
  </si>
  <si>
    <t>Gavea III</t>
  </si>
  <si>
    <t>Gavea IV</t>
  </si>
  <si>
    <t>GIP GEMINI FUND CAYMAN FEEDER</t>
  </si>
  <si>
    <t>GLOBAL INFRASTRUCTURE PARTNERS IV</t>
  </si>
  <si>
    <t>Graph Tech Brookfield</t>
  </si>
  <si>
    <t>HARBOURVEST co-inv preston</t>
  </si>
  <si>
    <t>harbourvest DOVER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</si>
  <si>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</si>
  <si>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</si>
  <si>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</si>
  <si>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</si>
  <si>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</si>
  <si>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</si>
  <si>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</si>
  <si>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</si>
  <si>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</si>
  <si>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</si>
  <si>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</si>
  <si>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</si>
  <si>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</si>
  <si>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</si>
  <si>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</si>
  <si>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</si>
  <si>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</si>
  <si>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</si>
  <si>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</si>
  <si>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 project Draco</t>
  </si>
  <si>
    <t>Migdal-HarbourVest 2016 Fund L.P. (Tranche B)</t>
  </si>
  <si>
    <t>Migdal-HarbourVest Project Saxa</t>
  </si>
  <si>
    <t>Oaktree Ports America Fund (HS III), L.P</t>
  </si>
  <si>
    <t>Olympus Capital Asia III L.P</t>
  </si>
  <si>
    <t>Patria VI</t>
  </si>
  <si>
    <t>Permira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</si>
  <si>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</si>
  <si>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</si>
  <si>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</si>
  <si>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</si>
  <si>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</si>
  <si>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</si>
  <si>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</si>
  <si>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</si>
  <si>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Sun Capital Partners  harbourvest B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</si>
  <si>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</si>
  <si>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</si>
  <si>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</si>
  <si>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</si>
  <si>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</si>
  <si>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</si>
  <si>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</si>
  <si>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</si>
  <si>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</si>
  <si>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VICTORIA I</t>
  </si>
  <si>
    <t>Vintage Fund of Funds (access) V</t>
  </si>
  <si>
    <t>Vintage IV Migdal LP</t>
  </si>
  <si>
    <t>Vintage Migdal Co-investment</t>
  </si>
  <si>
    <t>VINTAGE MIGDAL CO-INVESTMENT II LP</t>
  </si>
  <si>
    <t>Viola PE II LP</t>
  </si>
  <si>
    <t>Warburg Pincus China I</t>
  </si>
  <si>
    <t>waterton MB</t>
  </si>
  <si>
    <t xml:space="preserve">WSREDII </t>
  </si>
  <si>
    <t>פורוורד ריבית</t>
  </si>
  <si>
    <t>מובטחות משכנתא - גורם 01</t>
  </si>
  <si>
    <t>בבטחונות אחרים - גורם 80</t>
  </si>
  <si>
    <t>בבטחונות אחרים - גורם 144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</si>
  <si>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</si>
  <si>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</si>
  <si>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</si>
  <si>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</si>
  <si>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</si>
  <si>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</si>
  <si>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</si>
  <si>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</si>
  <si>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</si>
  <si>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147</t>
  </si>
  <si>
    <t>בבטחונות אחרים - גורם 41</t>
  </si>
  <si>
    <t>בבטחונות אחרים - גורם 63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</si>
  <si>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</si>
  <si>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</si>
  <si>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</si>
  <si>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</si>
  <si>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</si>
  <si>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</si>
  <si>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</si>
  <si>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</si>
  <si>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</si>
  <si>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</si>
  <si>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</si>
  <si>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</si>
  <si>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</si>
  <si>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</si>
  <si>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</si>
  <si>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</si>
  <si>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</si>
  <si>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</si>
  <si>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</si>
  <si>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</si>
  <si>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</si>
  <si>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</si>
  <si>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</si>
  <si>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</si>
  <si>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</si>
  <si>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</si>
  <si>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</si>
  <si>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</si>
  <si>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108</t>
  </si>
  <si>
    <t>בבטחונות אחרים - גורם 102</t>
  </si>
  <si>
    <t>בבטחונות אחרים - גורם 131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</si>
  <si>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</si>
  <si>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</si>
  <si>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</si>
  <si>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</si>
  <si>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133</t>
  </si>
  <si>
    <t>בבטחונות אחרים - גורם 137</t>
  </si>
  <si>
    <t>בבטחונות אחרים - גורם 141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</si>
  <si>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</si>
  <si>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</si>
  <si>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</si>
  <si>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</si>
  <si>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140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</si>
  <si>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</si>
  <si>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</si>
  <si>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</si>
  <si>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</si>
  <si>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</si>
  <si>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107</t>
  </si>
  <si>
    <t>בבטחונות אחרים - גורם 88</t>
  </si>
  <si>
    <t>בבטחונות אחרים - גורם 122</t>
  </si>
  <si>
    <t>בבטחונות אחרים - גורם 142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</si>
  <si>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</si>
  <si>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</si>
  <si>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</si>
  <si>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</si>
  <si>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</si>
  <si>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</si>
  <si>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</si>
  <si>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</si>
  <si>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</si>
  <si>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</si>
  <si>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</si>
  <si>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87</t>
  </si>
  <si>
    <t>גורם 111</t>
  </si>
  <si>
    <t>גורם 80</t>
  </si>
  <si>
    <t>גורם 98</t>
  </si>
  <si>
    <t>גורם 105</t>
  </si>
  <si>
    <t>גורם 43</t>
  </si>
  <si>
    <t>גורם 145</t>
  </si>
  <si>
    <t>גורם 144</t>
  </si>
  <si>
    <t>גורם 104</t>
  </si>
  <si>
    <t>גורם 137</t>
  </si>
  <si>
    <t>גורם 97</t>
  </si>
  <si>
    <t>גורם 143</t>
  </si>
  <si>
    <t xml:space="preserve">  HARBOURVEST incline</t>
  </si>
  <si>
    <t>גורם 125</t>
  </si>
  <si>
    <t>גורם 138</t>
  </si>
  <si>
    <t>גורם 142</t>
  </si>
  <si>
    <t>גורם 128</t>
  </si>
  <si>
    <t>גורם 124</t>
  </si>
  <si>
    <t>גורם 139</t>
  </si>
  <si>
    <t>גורם 87</t>
  </si>
  <si>
    <t>גורם 119</t>
  </si>
  <si>
    <t>בבטחונות אחרים - גורם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</si>
</sst>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7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28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30" xfId="0" applyFont="1" applyFill="1" applyBorder="1" applyAlignment="1">
      <alignment horizontal="right" indent="1"/>
    </xf>
    <xf numFmtId="0" fontId="28" fillId="0" borderId="30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3"/>
    </xf>
    <xf numFmtId="0" fontId="29" fillId="0" borderId="30" xfId="0" applyFont="1" applyFill="1" applyBorder="1" applyAlignment="1">
      <alignment horizontal="right" indent="2"/>
    </xf>
    <xf numFmtId="14" fontId="29" fillId="0" borderId="0" xfId="0" applyNumberFormat="1" applyFont="1" applyFill="1" applyBorder="1" applyAlignment="1">
      <alignment horizontal="right"/>
    </xf>
    <xf numFmtId="0" fontId="28" fillId="0" borderId="32" xfId="0" applyFont="1" applyFill="1" applyBorder="1" applyAlignment="1">
      <alignment horizontal="right"/>
    </xf>
    <xf numFmtId="0" fontId="28" fillId="0" borderId="32" xfId="0" applyNumberFormat="1" applyFont="1" applyFill="1" applyBorder="1" applyAlignment="1">
      <alignment horizontal="right"/>
    </xf>
    <xf numFmtId="4" fontId="28" fillId="0" borderId="32" xfId="0" applyNumberFormat="1" applyFont="1" applyFill="1" applyBorder="1" applyAlignment="1">
      <alignment horizontal="right"/>
    </xf>
    <xf numFmtId="10" fontId="28" fillId="0" borderId="32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31" fillId="0" borderId="0" xfId="0" applyFont="1" applyFill="1" applyBorder="1" applyAlignment="1">
      <alignment horizontal="right" indent="2"/>
    </xf>
    <xf numFmtId="166" fontId="31" fillId="0" borderId="0" xfId="0" applyNumberFormat="1" applyFont="1" applyFill="1" applyBorder="1" applyAlignment="1">
      <alignment horizontal="right"/>
    </xf>
    <xf numFmtId="49" fontId="15" fillId="2" borderId="17" xfId="7" applyNumberFormat="1" applyFont="1" applyFill="1" applyBorder="1" applyAlignment="1">
      <alignment horizontal="center" vertical="center" wrapText="1" readingOrder="2"/>
    </xf>
    <xf numFmtId="0" fontId="6" fillId="2" borderId="15" xfId="16" applyFont="1" applyFill="1" applyBorder="1" applyAlignment="1">
      <alignment horizontal="center" vertical="center" wrapText="1"/>
    </xf>
    <xf numFmtId="0" fontId="6" fillId="2" borderId="4" xfId="16" applyFont="1" applyFill="1" applyBorder="1" applyAlignment="1">
      <alignment horizontal="center" vertical="center" wrapText="1"/>
    </xf>
    <xf numFmtId="0" fontId="10" fillId="2" borderId="1" xfId="16" applyFont="1" applyFill="1" applyBorder="1" applyAlignment="1">
      <alignment horizontal="center" vertical="center" wrapText="1"/>
    </xf>
    <xf numFmtId="3" fontId="10" fillId="2" borderId="2" xfId="16" applyNumberFormat="1" applyFont="1" applyFill="1" applyBorder="1" applyAlignment="1">
      <alignment horizontal="center" vertical="center" wrapText="1"/>
    </xf>
    <xf numFmtId="0" fontId="10" fillId="2" borderId="3" xfId="16" applyFont="1" applyFill="1" applyBorder="1" applyAlignment="1">
      <alignment horizontal="center" vertical="center" wrapText="1"/>
    </xf>
    <xf numFmtId="49" fontId="6" fillId="2" borderId="33" xfId="16" applyNumberFormat="1" applyFont="1" applyFill="1" applyBorder="1" applyAlignment="1">
      <alignment horizontal="center" wrapText="1"/>
    </xf>
    <xf numFmtId="49" fontId="6" fillId="2" borderId="34" xfId="16" applyNumberFormat="1" applyFont="1" applyFill="1" applyBorder="1" applyAlignment="1">
      <alignment horizontal="center" wrapText="1"/>
    </xf>
    <xf numFmtId="49" fontId="6" fillId="2" borderId="35" xfId="16" applyNumberFormat="1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indent="3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0" fontId="8" fillId="2" borderId="21" xfId="16" applyFont="1" applyFill="1" applyBorder="1" applyAlignment="1">
      <alignment horizontal="center" vertical="center" wrapText="1" readingOrder="2"/>
    </xf>
    <xf numFmtId="0" fontId="8" fillId="2" borderId="22" xfId="16" applyFont="1" applyFill="1" applyBorder="1" applyAlignment="1">
      <alignment horizontal="center" vertical="center" wrapText="1" readingOrder="2"/>
    </xf>
    <xf numFmtId="0" fontId="8" fillId="2" borderId="23" xfId="16" applyFont="1" applyFill="1" applyBorder="1" applyAlignment="1">
      <alignment horizontal="center" vertical="center" wrapText="1" readingOrder="2"/>
    </xf>
    <xf numFmtId="43" fontId="6" fillId="0" borderId="31" xfId="13" applyFont="1" applyFill="1" applyBorder="1" applyAlignment="1">
      <alignment horizontal="right"/>
    </xf>
    <xf numFmtId="10" fontId="6" fillId="0" borderId="31" xfId="14" applyNumberFormat="1" applyFont="1" applyFill="1" applyBorder="1" applyAlignment="1">
      <alignment horizontal="center"/>
    </xf>
    <xf numFmtId="2" fontId="6" fillId="0" borderId="31" xfId="7" applyNumberFormat="1" applyFont="1" applyFill="1" applyBorder="1" applyAlignment="1">
      <alignment horizontal="right"/>
    </xf>
    <xf numFmtId="167" fontId="6" fillId="0" borderId="31" xfId="7" applyNumberFormat="1" applyFont="1" applyFill="1" applyBorder="1" applyAlignment="1">
      <alignment horizontal="center"/>
    </xf>
    <xf numFmtId="0" fontId="0" fillId="0" borderId="0" xfId="0" applyFill="1"/>
    <xf numFmtId="166" fontId="3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43" fontId="29" fillId="0" borderId="0" xfId="13" applyFont="1" applyFill="1" applyBorder="1" applyAlignment="1">
      <alignment horizontal="right"/>
    </xf>
    <xf numFmtId="0" fontId="32" fillId="0" borderId="0" xfId="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29" fillId="0" borderId="0" xfId="14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6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160</v>
      </c>
      <c r="C1" s="75" t="s" vm="1">
        <v>239</v>
      </c>
    </row>
    <row r="2" spans="1:4">
      <c r="B2" s="56" t="s">
        <v>159</v>
      </c>
      <c r="C2" s="75" t="s">
        <v>240</v>
      </c>
    </row>
    <row r="3" spans="1:4">
      <c r="B3" s="56" t="s">
        <v>161</v>
      </c>
      <c r="C3" s="75" t="s">
        <v>241</v>
      </c>
    </row>
    <row r="4" spans="1:4">
      <c r="B4" s="56" t="s">
        <v>162</v>
      </c>
      <c r="C4" s="75">
        <v>17012</v>
      </c>
    </row>
    <row r="6" spans="1:4" ht="26.25" customHeight="1">
      <c r="B6" s="131" t="s">
        <v>174</v>
      </c>
      <c r="C6" s="132"/>
      <c r="D6" s="133"/>
    </row>
    <row r="7" spans="1:4" s="9" customFormat="1">
      <c r="B7" s="22"/>
      <c r="C7" s="23" t="s">
        <v>124</v>
      </c>
      <c r="D7" s="24" t="s">
        <v>122</v>
      </c>
    </row>
    <row r="8" spans="1:4" s="9" customFormat="1">
      <c r="B8" s="22"/>
      <c r="C8" s="25" t="s">
        <v>225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173</v>
      </c>
      <c r="C10" s="150">
        <v>65490999.04621122</v>
      </c>
      <c r="D10" s="151">
        <v>0.99583256025124633</v>
      </c>
    </row>
    <row r="11" spans="1:4">
      <c r="A11" s="44" t="s">
        <v>140</v>
      </c>
      <c r="B11" s="28" t="s">
        <v>175</v>
      </c>
      <c r="C11" s="150" vm="2">
        <v>9548704.6586566344</v>
      </c>
      <c r="D11" s="151">
        <v>0.14519416630983809</v>
      </c>
    </row>
    <row r="12" spans="1:4">
      <c r="B12" s="28" t="s">
        <v>176</v>
      </c>
      <c r="C12" s="150">
        <v>35642478.91000095</v>
      </c>
      <c r="D12" s="151">
        <v>0.54196670601409447</v>
      </c>
    </row>
    <row r="13" spans="1:4">
      <c r="A13" s="54" t="s">
        <v>140</v>
      </c>
      <c r="B13" s="29" t="s">
        <v>78</v>
      </c>
      <c r="C13" s="150" vm="3">
        <v>7272283.9279338261</v>
      </c>
      <c r="D13" s="151">
        <v>0.11057973199825991</v>
      </c>
    </row>
    <row r="14" spans="1:4">
      <c r="A14" s="54" t="s">
        <v>140</v>
      </c>
      <c r="B14" s="29" t="s">
        <v>79</v>
      </c>
      <c r="C14" s="150" t="s" vm="4">
        <v>2482</v>
      </c>
      <c r="D14" s="150" t="s" vm="4">
        <v>2482</v>
      </c>
    </row>
    <row r="15" spans="1:4">
      <c r="A15" s="54" t="s">
        <v>140</v>
      </c>
      <c r="B15" s="29" t="s">
        <v>80</v>
      </c>
      <c r="C15" s="150" vm="5">
        <v>9652748.3538079709</v>
      </c>
      <c r="D15" s="151">
        <v>0.14677621729133933</v>
      </c>
    </row>
    <row r="16" spans="1:4">
      <c r="A16" s="54" t="s">
        <v>140</v>
      </c>
      <c r="B16" s="29" t="s">
        <v>81</v>
      </c>
      <c r="C16" s="150" vm="6">
        <v>9156526.2554164454</v>
      </c>
      <c r="D16" s="151">
        <v>0.13923084266137228</v>
      </c>
    </row>
    <row r="17" spans="1:4">
      <c r="A17" s="54" t="s">
        <v>140</v>
      </c>
      <c r="B17" s="29" t="s">
        <v>82</v>
      </c>
      <c r="C17" s="150" vm="7">
        <v>6646267.874174824</v>
      </c>
      <c r="D17" s="151">
        <v>0.10106075719787054</v>
      </c>
    </row>
    <row r="18" spans="1:4">
      <c r="A18" s="54" t="s">
        <v>140</v>
      </c>
      <c r="B18" s="29" t="s">
        <v>83</v>
      </c>
      <c r="C18" s="150" vm="8">
        <v>2904659.0905909911</v>
      </c>
      <c r="D18" s="151">
        <v>4.4167200698820658E-2</v>
      </c>
    </row>
    <row r="19" spans="1:4">
      <c r="A19" s="54" t="s">
        <v>140</v>
      </c>
      <c r="B19" s="29" t="s">
        <v>84</v>
      </c>
      <c r="C19" s="150" vm="9">
        <v>681.3267831052915</v>
      </c>
      <c r="D19" s="151">
        <v>1.0360009843623538E-5</v>
      </c>
    </row>
    <row r="20" spans="1:4">
      <c r="A20" s="54" t="s">
        <v>140</v>
      </c>
      <c r="B20" s="29" t="s">
        <v>85</v>
      </c>
      <c r="C20" s="150" vm="10">
        <v>51963.554983946728</v>
      </c>
      <c r="D20" s="151">
        <v>7.9013911458133024E-4</v>
      </c>
    </row>
    <row r="21" spans="1:4">
      <c r="A21" s="54" t="s">
        <v>140</v>
      </c>
      <c r="B21" s="29" t="s">
        <v>86</v>
      </c>
      <c r="C21" s="150" vm="11">
        <v>-42651.473690158695</v>
      </c>
      <c r="D21" s="151">
        <v>-6.4854295799319605E-4</v>
      </c>
    </row>
    <row r="22" spans="1:4">
      <c r="A22" s="54" t="s">
        <v>140</v>
      </c>
      <c r="B22" s="29" t="s">
        <v>87</v>
      </c>
      <c r="C22" s="150" t="s" vm="12">
        <v>2482</v>
      </c>
      <c r="D22" s="150" t="s" vm="4">
        <v>2482</v>
      </c>
    </row>
    <row r="23" spans="1:4">
      <c r="B23" s="28" t="s">
        <v>177</v>
      </c>
      <c r="C23" s="150">
        <v>7073231.9143456519</v>
      </c>
      <c r="D23" s="151">
        <v>0.10755301872160324</v>
      </c>
    </row>
    <row r="24" spans="1:4">
      <c r="A24" s="54" t="s">
        <v>140</v>
      </c>
      <c r="B24" s="29" t="s">
        <v>88</v>
      </c>
      <c r="C24" s="150" t="s" vm="13">
        <v>2482</v>
      </c>
      <c r="D24" s="150" t="s" vm="4">
        <v>2482</v>
      </c>
    </row>
    <row r="25" spans="1:4">
      <c r="A25" s="54" t="s">
        <v>140</v>
      </c>
      <c r="B25" s="29" t="s">
        <v>89</v>
      </c>
      <c r="C25" s="150" t="s" vm="14">
        <v>2482</v>
      </c>
      <c r="D25" s="150" t="s" vm="4">
        <v>2482</v>
      </c>
    </row>
    <row r="26" spans="1:4">
      <c r="A26" s="54" t="s">
        <v>140</v>
      </c>
      <c r="B26" s="29" t="s">
        <v>80</v>
      </c>
      <c r="C26" s="150" vm="15">
        <v>1637329.448834402</v>
      </c>
      <c r="D26" s="151">
        <v>2.4896642298234302E-2</v>
      </c>
    </row>
    <row r="27" spans="1:4">
      <c r="A27" s="54" t="s">
        <v>140</v>
      </c>
      <c r="B27" s="29" t="s">
        <v>90</v>
      </c>
      <c r="C27" s="150" vm="16">
        <v>1418122.9050274002</v>
      </c>
      <c r="D27" s="151">
        <v>2.1563466489004039E-2</v>
      </c>
    </row>
    <row r="28" spans="1:4">
      <c r="A28" s="54" t="s">
        <v>140</v>
      </c>
      <c r="B28" s="29" t="s">
        <v>91</v>
      </c>
      <c r="C28" s="150" vm="17">
        <v>3813135.028464783</v>
      </c>
      <c r="D28" s="151">
        <v>5.7981158835283819E-2</v>
      </c>
    </row>
    <row r="29" spans="1:4">
      <c r="A29" s="54" t="s">
        <v>140</v>
      </c>
      <c r="B29" s="29" t="s">
        <v>92</v>
      </c>
      <c r="C29" s="150" vm="18">
        <v>0.68720755487999996</v>
      </c>
      <c r="D29" s="151">
        <v>1.0449430742647066E-8</v>
      </c>
    </row>
    <row r="30" spans="1:4">
      <c r="A30" s="54" t="s">
        <v>140</v>
      </c>
      <c r="B30" s="29" t="s">
        <v>200</v>
      </c>
      <c r="C30" s="150" t="s" vm="19">
        <v>2482</v>
      </c>
      <c r="D30" s="150" t="s" vm="4">
        <v>2482</v>
      </c>
    </row>
    <row r="31" spans="1:4">
      <c r="A31" s="54" t="s">
        <v>140</v>
      </c>
      <c r="B31" s="29" t="s">
        <v>118</v>
      </c>
      <c r="C31" s="150" vm="20">
        <v>204643.84481151254</v>
      </c>
      <c r="D31" s="151">
        <v>3.1117406496503422E-3</v>
      </c>
    </row>
    <row r="32" spans="1:4">
      <c r="A32" s="54" t="s">
        <v>140</v>
      </c>
      <c r="B32" s="29" t="s">
        <v>93</v>
      </c>
      <c r="C32" s="150" t="s" vm="21">
        <v>2482</v>
      </c>
      <c r="D32" s="150" t="s" vm="4">
        <v>2482</v>
      </c>
    </row>
    <row r="33" spans="1:4">
      <c r="A33" s="54" t="s">
        <v>140</v>
      </c>
      <c r="B33" s="28" t="s">
        <v>178</v>
      </c>
      <c r="C33" s="150" vm="22">
        <v>7581434.1449608766</v>
      </c>
      <c r="D33" s="151">
        <v>0.11528055893032496</v>
      </c>
    </row>
    <row r="34" spans="1:4">
      <c r="A34" s="54" t="s">
        <v>140</v>
      </c>
      <c r="B34" s="28" t="s">
        <v>179</v>
      </c>
      <c r="C34" s="150" vm="23">
        <v>41840.780606253087</v>
      </c>
      <c r="D34" s="151">
        <v>6.3621585074057877E-4</v>
      </c>
    </row>
    <row r="35" spans="1:4">
      <c r="A35" s="54" t="s">
        <v>140</v>
      </c>
      <c r="B35" s="28" t="s">
        <v>180</v>
      </c>
      <c r="C35" s="150" vm="24">
        <v>5602796.0880202539</v>
      </c>
      <c r="D35" s="151">
        <v>8.5194100779588861E-2</v>
      </c>
    </row>
    <row r="36" spans="1:4">
      <c r="A36" s="54" t="s">
        <v>140</v>
      </c>
      <c r="B36" s="55" t="s">
        <v>181</v>
      </c>
      <c r="C36" s="150" t="s" vm="25">
        <v>2482</v>
      </c>
      <c r="D36" s="150" t="s" vm="4">
        <v>2482</v>
      </c>
    </row>
    <row r="37" spans="1:4">
      <c r="A37" s="54" t="s">
        <v>140</v>
      </c>
      <c r="B37" s="28" t="s">
        <v>182</v>
      </c>
      <c r="C37" s="150" vm="26">
        <v>512.54962060554431</v>
      </c>
      <c r="D37" s="151">
        <v>7.7936450562201729E-6</v>
      </c>
    </row>
    <row r="38" spans="1:4">
      <c r="A38" s="54"/>
      <c r="B38" s="65" t="s">
        <v>184</v>
      </c>
      <c r="C38" s="150">
        <v>274071.97103688709</v>
      </c>
      <c r="D38" s="151">
        <v>4.16743974875366E-3</v>
      </c>
    </row>
    <row r="39" spans="1:4">
      <c r="A39" s="54" t="s">
        <v>140</v>
      </c>
      <c r="B39" s="66" t="s">
        <v>185</v>
      </c>
      <c r="C39" s="150" t="s" vm="27">
        <v>2482</v>
      </c>
      <c r="D39" s="150" t="s" vm="4">
        <v>2482</v>
      </c>
    </row>
    <row r="40" spans="1:4">
      <c r="A40" s="54" t="s">
        <v>140</v>
      </c>
      <c r="B40" s="66" t="s">
        <v>223</v>
      </c>
      <c r="C40" s="150" vm="28">
        <v>238127.46468021435</v>
      </c>
      <c r="D40" s="151">
        <v>3.6208805220899255E-3</v>
      </c>
    </row>
    <row r="41" spans="1:4">
      <c r="A41" s="54" t="s">
        <v>140</v>
      </c>
      <c r="B41" s="66" t="s">
        <v>186</v>
      </c>
      <c r="C41" s="150" vm="29">
        <v>35944.506356672755</v>
      </c>
      <c r="D41" s="151">
        <v>5.4655922666373526E-4</v>
      </c>
    </row>
    <row r="42" spans="1:4">
      <c r="B42" s="66" t="s">
        <v>94</v>
      </c>
      <c r="C42" s="150">
        <v>65765071.017248109</v>
      </c>
      <c r="D42" s="151">
        <v>1</v>
      </c>
    </row>
    <row r="43" spans="1:4">
      <c r="A43" s="54" t="s">
        <v>140</v>
      </c>
      <c r="B43" s="66" t="s">
        <v>183</v>
      </c>
      <c r="C43" s="150">
        <v>2413287.4706699327</v>
      </c>
      <c r="D43" s="151"/>
    </row>
    <row r="44" spans="1:4">
      <c r="B44" s="5" t="s">
        <v>123</v>
      </c>
    </row>
    <row r="45" spans="1:4">
      <c r="C45" s="72" t="s">
        <v>167</v>
      </c>
      <c r="D45" s="35" t="s">
        <v>117</v>
      </c>
    </row>
    <row r="46" spans="1:4">
      <c r="C46" s="73" t="s">
        <v>1</v>
      </c>
      <c r="D46" s="24" t="s">
        <v>2</v>
      </c>
    </row>
    <row r="47" spans="1:4">
      <c r="C47" s="152" t="s">
        <v>150</v>
      </c>
      <c r="D47" s="153" vm="30">
        <v>2.3548</v>
      </c>
    </row>
    <row r="48" spans="1:4">
      <c r="C48" s="152" t="s">
        <v>157</v>
      </c>
      <c r="D48" s="153">
        <v>0.83869258376086908</v>
      </c>
    </row>
    <row r="49" spans="2:4">
      <c r="C49" s="152" t="s">
        <v>154</v>
      </c>
      <c r="D49" s="153" vm="31">
        <v>2.6267</v>
      </c>
    </row>
    <row r="50" spans="2:4">
      <c r="B50" s="11"/>
      <c r="C50" s="152" t="s">
        <v>1586</v>
      </c>
      <c r="D50" s="153" vm="32">
        <v>3.5068000000000001</v>
      </c>
    </row>
    <row r="51" spans="2:4">
      <c r="C51" s="152" t="s">
        <v>148</v>
      </c>
      <c r="D51" s="153" vm="33">
        <v>3.8050000000000002</v>
      </c>
    </row>
    <row r="52" spans="2:4">
      <c r="C52" s="152" t="s">
        <v>149</v>
      </c>
      <c r="D52" s="153" vm="34">
        <v>4.28</v>
      </c>
    </row>
    <row r="53" spans="2:4">
      <c r="C53" s="152" t="s">
        <v>151</v>
      </c>
      <c r="D53" s="153">
        <v>0.44418364353050732</v>
      </c>
    </row>
    <row r="54" spans="2:4">
      <c r="C54" s="152" t="s">
        <v>155</v>
      </c>
      <c r="D54" s="153" vm="35">
        <v>3.2280000000000002</v>
      </c>
    </row>
    <row r="55" spans="2:4">
      <c r="C55" s="152" t="s">
        <v>156</v>
      </c>
      <c r="D55" s="153">
        <v>0.17644227114950975</v>
      </c>
    </row>
    <row r="56" spans="2:4">
      <c r="C56" s="152" t="s">
        <v>153</v>
      </c>
      <c r="D56" s="153" vm="36">
        <v>0.50960000000000005</v>
      </c>
    </row>
    <row r="57" spans="2:4">
      <c r="C57" s="152" t="s">
        <v>2483</v>
      </c>
      <c r="D57" s="153">
        <v>2.1804284000000003</v>
      </c>
    </row>
    <row r="58" spans="2:4">
      <c r="C58" s="152" t="s">
        <v>152</v>
      </c>
      <c r="D58" s="153" vm="37">
        <v>0.35620000000000002</v>
      </c>
    </row>
    <row r="59" spans="2:4">
      <c r="C59" s="152" t="s">
        <v>146</v>
      </c>
      <c r="D59" s="153" vm="38">
        <v>3.4820000000000002</v>
      </c>
    </row>
    <row r="60" spans="2:4">
      <c r="C60" s="152" t="s">
        <v>158</v>
      </c>
      <c r="D60" s="153" vm="39">
        <v>0.23089999999999999</v>
      </c>
    </row>
    <row r="61" spans="2:4">
      <c r="C61" s="152" t="s">
        <v>2484</v>
      </c>
      <c r="D61" s="153" vm="40">
        <v>0.38390000000000002</v>
      </c>
    </row>
    <row r="62" spans="2:4">
      <c r="C62" s="152" t="s">
        <v>2485</v>
      </c>
      <c r="D62" s="153">
        <v>5.3705643102711656E-2</v>
      </c>
    </row>
    <row r="63" spans="2:4">
      <c r="C63" s="152" t="s">
        <v>2486</v>
      </c>
      <c r="D63" s="153">
        <v>0.48710882307681552</v>
      </c>
    </row>
    <row r="64" spans="2:4">
      <c r="C64" s="152" t="s">
        <v>147</v>
      </c>
      <c r="D64" s="153">
        <v>1</v>
      </c>
    </row>
    <row r="65" spans="3:4">
      <c r="C65" s="154"/>
      <c r="D65" s="154"/>
    </row>
    <row r="66" spans="3:4">
      <c r="C66" s="154"/>
      <c r="D66" s="154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8.5703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1.28515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160</v>
      </c>
      <c r="C1" s="75" t="s" vm="1">
        <v>239</v>
      </c>
    </row>
    <row r="2" spans="2:30">
      <c r="B2" s="56" t="s">
        <v>159</v>
      </c>
      <c r="C2" s="75" t="s">
        <v>240</v>
      </c>
    </row>
    <row r="3" spans="2:30">
      <c r="B3" s="56" t="s">
        <v>161</v>
      </c>
      <c r="C3" s="75" t="s">
        <v>241</v>
      </c>
    </row>
    <row r="4" spans="2:30">
      <c r="B4" s="56" t="s">
        <v>162</v>
      </c>
      <c r="C4" s="75">
        <v>17012</v>
      </c>
    </row>
    <row r="6" spans="2:30" ht="26.25" customHeight="1">
      <c r="B6" s="144" t="s">
        <v>188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30" ht="26.25" customHeight="1">
      <c r="B7" s="144" t="s">
        <v>106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AD7" s="3"/>
    </row>
    <row r="8" spans="2:30" s="3" customFormat="1" ht="78.75">
      <c r="B8" s="22" t="s">
        <v>130</v>
      </c>
      <c r="C8" s="30" t="s">
        <v>50</v>
      </c>
      <c r="D8" s="30" t="s">
        <v>133</v>
      </c>
      <c r="E8" s="30" t="s">
        <v>71</v>
      </c>
      <c r="F8" s="30" t="s">
        <v>115</v>
      </c>
      <c r="G8" s="30" t="s">
        <v>222</v>
      </c>
      <c r="H8" s="30" t="s">
        <v>221</v>
      </c>
      <c r="I8" s="30" t="s">
        <v>68</v>
      </c>
      <c r="J8" s="30" t="s">
        <v>65</v>
      </c>
      <c r="K8" s="30" t="s">
        <v>163</v>
      </c>
      <c r="L8" s="30" t="s">
        <v>165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229</v>
      </c>
      <c r="H9" s="16"/>
      <c r="I9" s="16" t="s">
        <v>225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112" t="s">
        <v>53</v>
      </c>
      <c r="C11" s="113"/>
      <c r="D11" s="113"/>
      <c r="E11" s="113"/>
      <c r="F11" s="113"/>
      <c r="G11" s="114"/>
      <c r="H11" s="115"/>
      <c r="I11" s="114">
        <v>681.3267831052915</v>
      </c>
      <c r="J11" s="113"/>
      <c r="K11" s="116">
        <v>1</v>
      </c>
      <c r="L11" s="116">
        <v>1.0360009843623538E-5</v>
      </c>
      <c r="Y11" s="1"/>
      <c r="Z11" s="3"/>
      <c r="AA11" s="1"/>
      <c r="AC11" s="1"/>
    </row>
    <row r="12" spans="2:30" s="4" customFormat="1" ht="18" customHeight="1">
      <c r="B12" s="117" t="s">
        <v>28</v>
      </c>
      <c r="C12" s="113"/>
      <c r="D12" s="113"/>
      <c r="E12" s="113"/>
      <c r="F12" s="113"/>
      <c r="G12" s="114"/>
      <c r="H12" s="115"/>
      <c r="I12" s="114">
        <v>681.3267831052915</v>
      </c>
      <c r="J12" s="113"/>
      <c r="K12" s="116">
        <v>1</v>
      </c>
      <c r="L12" s="116">
        <v>1.0360009843623538E-5</v>
      </c>
      <c r="Y12" s="1"/>
      <c r="Z12" s="3"/>
      <c r="AA12" s="1"/>
      <c r="AC12" s="1"/>
    </row>
    <row r="13" spans="2:30">
      <c r="B13" s="118" t="s">
        <v>1849</v>
      </c>
      <c r="C13" s="113"/>
      <c r="D13" s="113"/>
      <c r="E13" s="113"/>
      <c r="F13" s="113"/>
      <c r="G13" s="114"/>
      <c r="H13" s="115"/>
      <c r="I13" s="114">
        <v>681.3267831052915</v>
      </c>
      <c r="J13" s="113"/>
      <c r="K13" s="116">
        <v>1</v>
      </c>
      <c r="L13" s="116">
        <v>1.0360009843623538E-5</v>
      </c>
      <c r="Z13" s="3"/>
    </row>
    <row r="14" spans="2:30" ht="20.25">
      <c r="B14" s="84" t="s">
        <v>1850</v>
      </c>
      <c r="C14" s="81" t="s">
        <v>1851</v>
      </c>
      <c r="D14" s="94" t="s">
        <v>134</v>
      </c>
      <c r="E14" s="94" t="s">
        <v>170</v>
      </c>
      <c r="F14" s="94" t="s">
        <v>147</v>
      </c>
      <c r="G14" s="91">
        <v>372865.55209383479</v>
      </c>
      <c r="H14" s="93">
        <v>166</v>
      </c>
      <c r="I14" s="91">
        <v>618.95681647576566</v>
      </c>
      <c r="J14" s="92">
        <v>3.353131606107191E-2</v>
      </c>
      <c r="K14" s="92">
        <v>0.9084580730185573</v>
      </c>
      <c r="L14" s="92">
        <v>9.4116345789915254E-6</v>
      </c>
      <c r="Z14" s="4"/>
    </row>
    <row r="15" spans="2:30">
      <c r="B15" s="84" t="s">
        <v>1852</v>
      </c>
      <c r="C15" s="81" t="s">
        <v>1853</v>
      </c>
      <c r="D15" s="94" t="s">
        <v>134</v>
      </c>
      <c r="E15" s="94" t="s">
        <v>170</v>
      </c>
      <c r="F15" s="94" t="s">
        <v>147</v>
      </c>
      <c r="G15" s="91">
        <v>92812.450341730728</v>
      </c>
      <c r="H15" s="93">
        <v>67.2</v>
      </c>
      <c r="I15" s="91">
        <v>62.369966629525855</v>
      </c>
      <c r="J15" s="92">
        <v>7.7378464445055514E-2</v>
      </c>
      <c r="K15" s="92">
        <v>9.1541926981442714E-2</v>
      </c>
      <c r="L15" s="92">
        <v>9.4837526463201379E-7</v>
      </c>
    </row>
    <row r="16" spans="2:30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158" t="s">
        <v>238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158" t="s">
        <v>126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158" t="s">
        <v>220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158" t="s">
        <v>228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8.5703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10.855468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160</v>
      </c>
      <c r="C1" s="75" t="s" vm="1">
        <v>239</v>
      </c>
    </row>
    <row r="2" spans="2:28">
      <c r="B2" s="56" t="s">
        <v>159</v>
      </c>
      <c r="C2" s="75" t="s">
        <v>240</v>
      </c>
    </row>
    <row r="3" spans="2:28">
      <c r="B3" s="56" t="s">
        <v>161</v>
      </c>
      <c r="C3" s="75" t="s">
        <v>241</v>
      </c>
    </row>
    <row r="4" spans="2:28">
      <c r="B4" s="56" t="s">
        <v>162</v>
      </c>
      <c r="C4" s="75">
        <v>17012</v>
      </c>
    </row>
    <row r="6" spans="2:28" ht="26.25" customHeight="1">
      <c r="B6" s="144" t="s">
        <v>188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8" ht="26.25" customHeight="1">
      <c r="B7" s="144" t="s">
        <v>107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AB7" s="3"/>
    </row>
    <row r="8" spans="2:28" s="3" customFormat="1" ht="78.75">
      <c r="B8" s="22" t="s">
        <v>130</v>
      </c>
      <c r="C8" s="30" t="s">
        <v>50</v>
      </c>
      <c r="D8" s="30" t="s">
        <v>133</v>
      </c>
      <c r="E8" s="30" t="s">
        <v>71</v>
      </c>
      <c r="F8" s="30" t="s">
        <v>115</v>
      </c>
      <c r="G8" s="30" t="s">
        <v>222</v>
      </c>
      <c r="H8" s="30" t="s">
        <v>221</v>
      </c>
      <c r="I8" s="30" t="s">
        <v>68</v>
      </c>
      <c r="J8" s="30" t="s">
        <v>65</v>
      </c>
      <c r="K8" s="30" t="s">
        <v>163</v>
      </c>
      <c r="L8" s="31" t="s">
        <v>165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229</v>
      </c>
      <c r="H9" s="16"/>
      <c r="I9" s="16" t="s">
        <v>225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55</v>
      </c>
      <c r="C11" s="79"/>
      <c r="D11" s="79"/>
      <c r="E11" s="79"/>
      <c r="F11" s="79"/>
      <c r="G11" s="88"/>
      <c r="H11" s="90"/>
      <c r="I11" s="88">
        <v>51963.554983946728</v>
      </c>
      <c r="J11" s="79"/>
      <c r="K11" s="89">
        <v>1</v>
      </c>
      <c r="L11" s="89">
        <v>7.9013911458133024E-4</v>
      </c>
      <c r="W11" s="1"/>
      <c r="X11" s="3"/>
      <c r="Y11" s="1"/>
      <c r="AA11" s="1"/>
    </row>
    <row r="12" spans="2:28">
      <c r="B12" s="100" t="s">
        <v>216</v>
      </c>
      <c r="C12" s="81"/>
      <c r="D12" s="81"/>
      <c r="E12" s="81"/>
      <c r="F12" s="81"/>
      <c r="G12" s="91"/>
      <c r="H12" s="93"/>
      <c r="I12" s="91">
        <v>-215.01913504077757</v>
      </c>
      <c r="J12" s="81"/>
      <c r="K12" s="92">
        <v>-4.1378834667336398E-3</v>
      </c>
      <c r="L12" s="92">
        <v>-3.2695035786456435E-6</v>
      </c>
      <c r="X12" s="3"/>
    </row>
    <row r="13" spans="2:28" ht="20.25">
      <c r="B13" s="97" t="s">
        <v>208</v>
      </c>
      <c r="C13" s="79"/>
      <c r="D13" s="79"/>
      <c r="E13" s="79"/>
      <c r="F13" s="79"/>
      <c r="G13" s="88"/>
      <c r="H13" s="90"/>
      <c r="I13" s="88">
        <v>-215.01913504077757</v>
      </c>
      <c r="J13" s="79"/>
      <c r="K13" s="89">
        <v>-4.1378834667336398E-3</v>
      </c>
      <c r="L13" s="89">
        <v>-3.2695035786456435E-6</v>
      </c>
      <c r="X13" s="4"/>
    </row>
    <row r="14" spans="2:28">
      <c r="B14" s="84" t="s">
        <v>1854</v>
      </c>
      <c r="C14" s="81" t="s">
        <v>1855</v>
      </c>
      <c r="D14" s="94" t="s">
        <v>134</v>
      </c>
      <c r="E14" s="94" t="s">
        <v>1856</v>
      </c>
      <c r="F14" s="94" t="s">
        <v>147</v>
      </c>
      <c r="G14" s="91">
        <v>621.44258682305792</v>
      </c>
      <c r="H14" s="93">
        <v>250100</v>
      </c>
      <c r="I14" s="91">
        <v>1554.2279096444677</v>
      </c>
      <c r="J14" s="81"/>
      <c r="K14" s="92">
        <v>2.9909961128037149E-2</v>
      </c>
      <c r="L14" s="92">
        <v>2.3633030202869281E-5</v>
      </c>
    </row>
    <row r="15" spans="2:28">
      <c r="B15" s="84" t="s">
        <v>1857</v>
      </c>
      <c r="C15" s="81" t="s">
        <v>1858</v>
      </c>
      <c r="D15" s="94" t="s">
        <v>134</v>
      </c>
      <c r="E15" s="94" t="s">
        <v>1856</v>
      </c>
      <c r="F15" s="94" t="s">
        <v>147</v>
      </c>
      <c r="G15" s="91">
        <v>1460.3900787412088</v>
      </c>
      <c r="H15" s="93">
        <v>96000</v>
      </c>
      <c r="I15" s="91">
        <v>1401.9744758728189</v>
      </c>
      <c r="J15" s="81"/>
      <c r="K15" s="92">
        <v>2.6979956939165065E-2</v>
      </c>
      <c r="L15" s="92">
        <v>2.1317919287354301E-5</v>
      </c>
    </row>
    <row r="16" spans="2:28">
      <c r="B16" s="84" t="s">
        <v>1859</v>
      </c>
      <c r="C16" s="81" t="s">
        <v>1860</v>
      </c>
      <c r="D16" s="94" t="s">
        <v>134</v>
      </c>
      <c r="E16" s="94" t="s">
        <v>1856</v>
      </c>
      <c r="F16" s="94" t="s">
        <v>147</v>
      </c>
      <c r="G16" s="91">
        <v>-1460.3900787412088</v>
      </c>
      <c r="H16" s="93">
        <v>66000</v>
      </c>
      <c r="I16" s="91">
        <v>-963.85745216256282</v>
      </c>
      <c r="J16" s="81"/>
      <c r="K16" s="92">
        <v>-1.8548720395675979E-2</v>
      </c>
      <c r="L16" s="92">
        <v>-1.465606951005608E-5</v>
      </c>
    </row>
    <row r="17" spans="2:23">
      <c r="B17" s="84" t="s">
        <v>1861</v>
      </c>
      <c r="C17" s="81" t="s">
        <v>1862</v>
      </c>
      <c r="D17" s="94" t="s">
        <v>134</v>
      </c>
      <c r="E17" s="94" t="s">
        <v>1856</v>
      </c>
      <c r="F17" s="94" t="s">
        <v>147</v>
      </c>
      <c r="G17" s="91">
        <v>-621.44258682305792</v>
      </c>
      <c r="H17" s="93">
        <v>180200</v>
      </c>
      <c r="I17" s="91">
        <v>-1119.8395414551503</v>
      </c>
      <c r="J17" s="81"/>
      <c r="K17" s="92">
        <v>-2.1550479789173509E-2</v>
      </c>
      <c r="L17" s="92">
        <v>-1.7027877019420409E-5</v>
      </c>
    </row>
    <row r="18" spans="2:23" ht="20.25">
      <c r="B18" s="84" t="s">
        <v>1863</v>
      </c>
      <c r="C18" s="81" t="s">
        <v>1864</v>
      </c>
      <c r="D18" s="94" t="s">
        <v>134</v>
      </c>
      <c r="E18" s="94" t="s">
        <v>1856</v>
      </c>
      <c r="F18" s="94" t="s">
        <v>147</v>
      </c>
      <c r="G18" s="91">
        <v>3107.21293411529</v>
      </c>
      <c r="H18" s="93">
        <v>60000</v>
      </c>
      <c r="I18" s="91">
        <v>1864.3277604691741</v>
      </c>
      <c r="J18" s="81"/>
      <c r="K18" s="92">
        <v>3.5877602312719505E-2</v>
      </c>
      <c r="L18" s="92">
        <v>2.8348296924673275E-5</v>
      </c>
      <c r="W18" s="4"/>
    </row>
    <row r="19" spans="2:23">
      <c r="B19" s="84" t="s">
        <v>1865</v>
      </c>
      <c r="C19" s="81" t="s">
        <v>1866</v>
      </c>
      <c r="D19" s="94" t="s">
        <v>134</v>
      </c>
      <c r="E19" s="94" t="s">
        <v>1856</v>
      </c>
      <c r="F19" s="94" t="s">
        <v>147</v>
      </c>
      <c r="G19" s="91">
        <v>-3107.21293411529</v>
      </c>
      <c r="H19" s="93">
        <v>95000</v>
      </c>
      <c r="I19" s="91">
        <v>-2951.8522874095252</v>
      </c>
      <c r="J19" s="81"/>
      <c r="K19" s="92">
        <v>-5.6806203661805867E-2</v>
      </c>
      <c r="L19" s="92">
        <v>-4.488480346406601E-5</v>
      </c>
    </row>
    <row r="20" spans="2:23">
      <c r="B20" s="80"/>
      <c r="C20" s="81"/>
      <c r="D20" s="81"/>
      <c r="E20" s="81"/>
      <c r="F20" s="81"/>
      <c r="G20" s="91"/>
      <c r="H20" s="93"/>
      <c r="I20" s="81"/>
      <c r="J20" s="81"/>
      <c r="K20" s="92"/>
      <c r="L20" s="81"/>
    </row>
    <row r="21" spans="2:23">
      <c r="B21" s="100" t="s">
        <v>215</v>
      </c>
      <c r="C21" s="81"/>
      <c r="D21" s="81"/>
      <c r="E21" s="81"/>
      <c r="F21" s="81"/>
      <c r="G21" s="91"/>
      <c r="H21" s="93"/>
      <c r="I21" s="91">
        <v>52178.574118987497</v>
      </c>
      <c r="J21" s="81"/>
      <c r="K21" s="92">
        <v>1.0041378834667334</v>
      </c>
      <c r="L21" s="92">
        <v>7.9340861815997579E-4</v>
      </c>
      <c r="W21" s="3"/>
    </row>
    <row r="22" spans="2:23">
      <c r="B22" s="97" t="s">
        <v>208</v>
      </c>
      <c r="C22" s="79"/>
      <c r="D22" s="79"/>
      <c r="E22" s="79"/>
      <c r="F22" s="79"/>
      <c r="G22" s="88"/>
      <c r="H22" s="90"/>
      <c r="I22" s="88">
        <v>52178.574118987497</v>
      </c>
      <c r="J22" s="79"/>
      <c r="K22" s="89">
        <v>1.0041378834667334</v>
      </c>
      <c r="L22" s="89">
        <v>7.9340861815997579E-4</v>
      </c>
    </row>
    <row r="23" spans="2:23">
      <c r="B23" s="84" t="s">
        <v>1867</v>
      </c>
      <c r="C23" s="81" t="s">
        <v>1868</v>
      </c>
      <c r="D23" s="94" t="s">
        <v>1459</v>
      </c>
      <c r="E23" s="94" t="s">
        <v>1856</v>
      </c>
      <c r="F23" s="94" t="s">
        <v>146</v>
      </c>
      <c r="G23" s="91">
        <v>-108.33078643340799</v>
      </c>
      <c r="H23" s="93">
        <v>443</v>
      </c>
      <c r="I23" s="91">
        <v>-167.10305562841322</v>
      </c>
      <c r="J23" s="81"/>
      <c r="K23" s="92">
        <v>-3.2157741263090433E-3</v>
      </c>
      <c r="L23" s="92">
        <v>-2.5409089208553786E-6</v>
      </c>
    </row>
    <row r="24" spans="2:23">
      <c r="B24" s="84" t="s">
        <v>1869</v>
      </c>
      <c r="C24" s="81" t="s">
        <v>1870</v>
      </c>
      <c r="D24" s="94" t="s">
        <v>30</v>
      </c>
      <c r="E24" s="94" t="s">
        <v>1856</v>
      </c>
      <c r="F24" s="94" t="s">
        <v>148</v>
      </c>
      <c r="G24" s="91">
        <v>-167.694716125398</v>
      </c>
      <c r="H24" s="93">
        <v>229</v>
      </c>
      <c r="I24" s="91">
        <v>-146.11995242188448</v>
      </c>
      <c r="J24" s="81"/>
      <c r="K24" s="92">
        <v>-2.8119698982686193E-3</v>
      </c>
      <c r="L24" s="92">
        <v>-2.2218474056473203E-6</v>
      </c>
    </row>
    <row r="25" spans="2:23">
      <c r="B25" s="84" t="s">
        <v>1871</v>
      </c>
      <c r="C25" s="81" t="s">
        <v>1872</v>
      </c>
      <c r="D25" s="94" t="s">
        <v>1459</v>
      </c>
      <c r="E25" s="94" t="s">
        <v>1856</v>
      </c>
      <c r="F25" s="94" t="s">
        <v>146</v>
      </c>
      <c r="G25" s="91">
        <v>-311.91217191511294</v>
      </c>
      <c r="H25" s="93">
        <v>85</v>
      </c>
      <c r="I25" s="91">
        <v>-92.316645544460783</v>
      </c>
      <c r="J25" s="81"/>
      <c r="K25" s="92">
        <v>-1.7765652402531057E-3</v>
      </c>
      <c r="L25" s="92">
        <v>-1.4037336859295572E-6</v>
      </c>
    </row>
    <row r="26" spans="2:23">
      <c r="B26" s="84" t="s">
        <v>1873</v>
      </c>
      <c r="C26" s="81" t="s">
        <v>1874</v>
      </c>
      <c r="D26" s="94" t="s">
        <v>30</v>
      </c>
      <c r="E26" s="94" t="s">
        <v>1856</v>
      </c>
      <c r="F26" s="94" t="s">
        <v>146</v>
      </c>
      <c r="G26" s="91">
        <v>-352.158904058654</v>
      </c>
      <c r="H26" s="93">
        <v>440</v>
      </c>
      <c r="I26" s="91">
        <v>-539.535613430838</v>
      </c>
      <c r="J26" s="81"/>
      <c r="K26" s="92">
        <v>-1.0382961935485718E-2</v>
      </c>
      <c r="L26" s="92">
        <v>-8.2039843504363405E-6</v>
      </c>
    </row>
    <row r="27" spans="2:23">
      <c r="B27" s="84" t="s">
        <v>1875</v>
      </c>
      <c r="C27" s="81" t="s">
        <v>2829</v>
      </c>
      <c r="D27" s="94" t="s">
        <v>30</v>
      </c>
      <c r="E27" s="94" t="s">
        <v>1856</v>
      </c>
      <c r="F27" s="94" t="s">
        <v>146</v>
      </c>
      <c r="G27" s="91">
        <v>-669.10191712548794</v>
      </c>
      <c r="H27" s="93">
        <v>910</v>
      </c>
      <c r="I27" s="91">
        <v>-2120.1297173226912</v>
      </c>
      <c r="J27" s="81"/>
      <c r="K27" s="92">
        <v>-4.0800320878309232E-2</v>
      </c>
      <c r="L27" s="92">
        <v>-3.2237929413421418E-5</v>
      </c>
    </row>
    <row r="28" spans="2:23">
      <c r="B28" s="84" t="s">
        <v>1876</v>
      </c>
      <c r="C28" s="81" t="s">
        <v>1877</v>
      </c>
      <c r="D28" s="94" t="s">
        <v>30</v>
      </c>
      <c r="E28" s="94" t="s">
        <v>1856</v>
      </c>
      <c r="F28" s="94" t="s">
        <v>146</v>
      </c>
      <c r="G28" s="91">
        <v>1357.321032776016</v>
      </c>
      <c r="H28" s="93">
        <v>8040</v>
      </c>
      <c r="I28" s="91">
        <v>37998.58234965818</v>
      </c>
      <c r="J28" s="81"/>
      <c r="K28" s="92">
        <v>0.73125447944039257</v>
      </c>
      <c r="L28" s="92">
        <v>5.7779276691866338E-4</v>
      </c>
    </row>
    <row r="29" spans="2:23">
      <c r="B29" s="84" t="s">
        <v>1878</v>
      </c>
      <c r="C29" s="81" t="s">
        <v>1879</v>
      </c>
      <c r="D29" s="94" t="s">
        <v>30</v>
      </c>
      <c r="E29" s="94" t="s">
        <v>1856</v>
      </c>
      <c r="F29" s="94" t="s">
        <v>148</v>
      </c>
      <c r="G29" s="91">
        <v>-10564.767115900075</v>
      </c>
      <c r="H29" s="93">
        <v>1990</v>
      </c>
      <c r="I29" s="91">
        <v>-7999.5888363242193</v>
      </c>
      <c r="J29" s="81"/>
      <c r="K29" s="92">
        <v>-0.1539461424222334</v>
      </c>
      <c r="L29" s="92">
        <v>-1.2163886866671487E-4</v>
      </c>
    </row>
    <row r="30" spans="2:23">
      <c r="B30" s="84" t="s">
        <v>1880</v>
      </c>
      <c r="C30" s="81" t="s">
        <v>1881</v>
      </c>
      <c r="D30" s="94" t="s">
        <v>30</v>
      </c>
      <c r="E30" s="94" t="s">
        <v>1856</v>
      </c>
      <c r="F30" s="94" t="s">
        <v>148</v>
      </c>
      <c r="G30" s="91">
        <v>10564.767115900075</v>
      </c>
      <c r="H30" s="93">
        <v>6370</v>
      </c>
      <c r="I30" s="91">
        <v>25606.724064011869</v>
      </c>
      <c r="J30" s="81"/>
      <c r="K30" s="92">
        <v>0.49278237549225873</v>
      </c>
      <c r="L30" s="92">
        <v>3.8936662985273793E-4</v>
      </c>
    </row>
    <row r="31" spans="2:23">
      <c r="B31" s="84" t="s">
        <v>1882</v>
      </c>
      <c r="C31" s="81" t="s">
        <v>1883</v>
      </c>
      <c r="D31" s="94" t="s">
        <v>1459</v>
      </c>
      <c r="E31" s="94" t="s">
        <v>1856</v>
      </c>
      <c r="F31" s="94" t="s">
        <v>146</v>
      </c>
      <c r="G31" s="91">
        <v>-1349.9424649071129</v>
      </c>
      <c r="H31" s="93">
        <v>77</v>
      </c>
      <c r="I31" s="91">
        <v>-361.9384740100287</v>
      </c>
      <c r="J31" s="81"/>
      <c r="K31" s="92">
        <v>-6.9652369650583671E-3</v>
      </c>
      <c r="L31" s="92">
        <v>-5.5035061684203709E-6</v>
      </c>
    </row>
    <row r="32" spans="2:23">
      <c r="B32" s="80"/>
      <c r="C32" s="81"/>
      <c r="D32" s="81"/>
      <c r="E32" s="81"/>
      <c r="F32" s="81"/>
      <c r="G32" s="91"/>
      <c r="H32" s="93"/>
      <c r="I32" s="81"/>
      <c r="J32" s="81"/>
      <c r="K32" s="92"/>
      <c r="L32" s="81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158" t="s">
        <v>238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158" t="s">
        <v>126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158" t="s">
        <v>220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158" t="s">
        <v>228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C132" s="1"/>
      <c r="D132" s="1"/>
      <c r="E132" s="1"/>
    </row>
    <row r="133" spans="2:12">
      <c r="C133" s="1"/>
      <c r="D133" s="1"/>
      <c r="E133" s="1"/>
    </row>
    <row r="134" spans="2:12">
      <c r="C134" s="1"/>
      <c r="D134" s="1"/>
      <c r="E134" s="1"/>
    </row>
    <row r="135" spans="2:12">
      <c r="C135" s="1"/>
      <c r="D135" s="1"/>
      <c r="E135" s="1"/>
    </row>
    <row r="136" spans="2:12">
      <c r="C136" s="1"/>
      <c r="D136" s="1"/>
      <c r="E136" s="1"/>
    </row>
    <row r="137" spans="2:12">
      <c r="C137" s="1"/>
      <c r="D137" s="1"/>
      <c r="E137" s="1"/>
    </row>
    <row r="138" spans="2:12">
      <c r="C138" s="1"/>
      <c r="D138" s="1"/>
      <c r="E138" s="1"/>
    </row>
    <row r="139" spans="2:12">
      <c r="C139" s="1"/>
      <c r="D139" s="1"/>
      <c r="E139" s="1"/>
    </row>
    <row r="140" spans="2:12">
      <c r="C140" s="1"/>
      <c r="D140" s="1"/>
      <c r="E140" s="1"/>
    </row>
    <row r="141" spans="2:12">
      <c r="C141" s="1"/>
      <c r="D141" s="1"/>
      <c r="E141" s="1"/>
    </row>
    <row r="142" spans="2:12">
      <c r="C142" s="1"/>
      <c r="D142" s="1"/>
      <c r="E142" s="1"/>
    </row>
    <row r="143" spans="2:12">
      <c r="C143" s="1"/>
      <c r="D143" s="1"/>
      <c r="E143" s="1"/>
    </row>
    <row r="144" spans="2:12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10.71093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160</v>
      </c>
      <c r="C1" s="75" t="s" vm="1">
        <v>239</v>
      </c>
    </row>
    <row r="2" spans="1:11">
      <c r="B2" s="56" t="s">
        <v>159</v>
      </c>
      <c r="C2" s="75" t="s">
        <v>240</v>
      </c>
    </row>
    <row r="3" spans="1:11">
      <c r="B3" s="56" t="s">
        <v>161</v>
      </c>
      <c r="C3" s="75" t="s">
        <v>241</v>
      </c>
    </row>
    <row r="4" spans="1:11">
      <c r="B4" s="56" t="s">
        <v>162</v>
      </c>
      <c r="C4" s="75">
        <v>17012</v>
      </c>
    </row>
    <row r="6" spans="1:11" ht="26.25" customHeight="1">
      <c r="B6" s="144" t="s">
        <v>188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1:11" ht="26.25" customHeight="1">
      <c r="B7" s="144" t="s">
        <v>108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1:11" s="3" customFormat="1" ht="78.75">
      <c r="A8" s="2"/>
      <c r="B8" s="22" t="s">
        <v>130</v>
      </c>
      <c r="C8" s="30" t="s">
        <v>50</v>
      </c>
      <c r="D8" s="30" t="s">
        <v>133</v>
      </c>
      <c r="E8" s="30" t="s">
        <v>71</v>
      </c>
      <c r="F8" s="30" t="s">
        <v>115</v>
      </c>
      <c r="G8" s="30" t="s">
        <v>222</v>
      </c>
      <c r="H8" s="30" t="s">
        <v>221</v>
      </c>
      <c r="I8" s="30" t="s">
        <v>68</v>
      </c>
      <c r="J8" s="30" t="s">
        <v>163</v>
      </c>
      <c r="K8" s="30" t="s">
        <v>165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229</v>
      </c>
      <c r="H9" s="16"/>
      <c r="I9" s="16" t="s">
        <v>225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2" t="s">
        <v>54</v>
      </c>
      <c r="C11" s="113"/>
      <c r="D11" s="113"/>
      <c r="E11" s="113"/>
      <c r="F11" s="113"/>
      <c r="G11" s="114"/>
      <c r="H11" s="115"/>
      <c r="I11" s="114">
        <v>-42651.473690158695</v>
      </c>
      <c r="J11" s="116">
        <v>1</v>
      </c>
      <c r="K11" s="116">
        <v>-6.4854295799319605E-4</v>
      </c>
    </row>
    <row r="12" spans="1:11">
      <c r="B12" s="117" t="s">
        <v>218</v>
      </c>
      <c r="C12" s="113"/>
      <c r="D12" s="113"/>
      <c r="E12" s="113"/>
      <c r="F12" s="113"/>
      <c r="G12" s="114"/>
      <c r="H12" s="115"/>
      <c r="I12" s="114">
        <v>-42651.473690158695</v>
      </c>
      <c r="J12" s="116">
        <v>1</v>
      </c>
      <c r="K12" s="116">
        <v>-6.4854295799319605E-4</v>
      </c>
    </row>
    <row r="13" spans="1:11">
      <c r="B13" s="80" t="s">
        <v>1884</v>
      </c>
      <c r="C13" s="81" t="s">
        <v>1885</v>
      </c>
      <c r="D13" s="94" t="s">
        <v>30</v>
      </c>
      <c r="E13" s="94" t="s">
        <v>1856</v>
      </c>
      <c r="F13" s="94" t="s">
        <v>146</v>
      </c>
      <c r="G13" s="91">
        <v>12628.753681557397</v>
      </c>
      <c r="H13" s="93">
        <v>297850</v>
      </c>
      <c r="I13" s="91">
        <v>-60150.726107540002</v>
      </c>
      <c r="J13" s="92">
        <v>1.4102848249630129</v>
      </c>
      <c r="K13" s="92">
        <v>-9.1463029199442911E-4</v>
      </c>
    </row>
    <row r="14" spans="1:11">
      <c r="B14" s="80" t="s">
        <v>1886</v>
      </c>
      <c r="C14" s="81" t="s">
        <v>1887</v>
      </c>
      <c r="D14" s="94" t="s">
        <v>30</v>
      </c>
      <c r="E14" s="94" t="s">
        <v>1856</v>
      </c>
      <c r="F14" s="94" t="s">
        <v>148</v>
      </c>
      <c r="G14" s="91">
        <v>17812.197357012985</v>
      </c>
      <c r="H14" s="93">
        <v>39130</v>
      </c>
      <c r="I14" s="91">
        <v>11749.74793629787</v>
      </c>
      <c r="J14" s="92">
        <v>-0.27548281266091351</v>
      </c>
      <c r="K14" s="92">
        <v>1.7866243819939434E-4</v>
      </c>
    </row>
    <row r="15" spans="1:11">
      <c r="B15" s="80" t="s">
        <v>1888</v>
      </c>
      <c r="C15" s="81" t="s">
        <v>1889</v>
      </c>
      <c r="D15" s="94" t="s">
        <v>30</v>
      </c>
      <c r="E15" s="94" t="s">
        <v>1856</v>
      </c>
      <c r="F15" s="94" t="s">
        <v>155</v>
      </c>
      <c r="G15" s="91">
        <v>344.78033618975098</v>
      </c>
      <c r="H15" s="93">
        <v>158800</v>
      </c>
      <c r="I15" s="91">
        <v>5749.504481083437</v>
      </c>
      <c r="J15" s="92">
        <v>-0.13480201230209929</v>
      </c>
      <c r="K15" s="92">
        <v>8.7424895801838681E-5</v>
      </c>
    </row>
    <row r="16" spans="1:11">
      <c r="B16" s="100"/>
      <c r="C16" s="81"/>
      <c r="D16" s="81"/>
      <c r="E16" s="81"/>
      <c r="F16" s="81"/>
      <c r="G16" s="91"/>
      <c r="H16" s="93"/>
      <c r="I16" s="81"/>
      <c r="J16" s="92"/>
      <c r="K16" s="81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158" t="s">
        <v>238</v>
      </c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158" t="s">
        <v>126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158" t="s">
        <v>220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158" t="s">
        <v>228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156"/>
      <c r="C116" s="165"/>
      <c r="D116" s="165"/>
      <c r="E116" s="165"/>
      <c r="F116" s="165"/>
      <c r="G116" s="165"/>
      <c r="H116" s="165"/>
      <c r="I116" s="157"/>
      <c r="J116" s="157"/>
      <c r="K116" s="165"/>
    </row>
    <row r="117" spans="2:11">
      <c r="B117" s="156"/>
      <c r="C117" s="165"/>
      <c r="D117" s="165"/>
      <c r="E117" s="165"/>
      <c r="F117" s="165"/>
      <c r="G117" s="165"/>
      <c r="H117" s="165"/>
      <c r="I117" s="157"/>
      <c r="J117" s="157"/>
      <c r="K117" s="165"/>
    </row>
    <row r="118" spans="2:11">
      <c r="B118" s="156"/>
      <c r="C118" s="165"/>
      <c r="D118" s="165"/>
      <c r="E118" s="165"/>
      <c r="F118" s="165"/>
      <c r="G118" s="165"/>
      <c r="H118" s="165"/>
      <c r="I118" s="157"/>
      <c r="J118" s="157"/>
      <c r="K118" s="165"/>
    </row>
    <row r="119" spans="2:11">
      <c r="B119" s="156"/>
      <c r="C119" s="165"/>
      <c r="D119" s="165"/>
      <c r="E119" s="165"/>
      <c r="F119" s="165"/>
      <c r="G119" s="165"/>
      <c r="H119" s="165"/>
      <c r="I119" s="157"/>
      <c r="J119" s="157"/>
      <c r="K119" s="165"/>
    </row>
    <row r="120" spans="2:11">
      <c r="B120" s="156"/>
      <c r="C120" s="165"/>
      <c r="D120" s="165"/>
      <c r="E120" s="165"/>
      <c r="F120" s="165"/>
      <c r="G120" s="165"/>
      <c r="H120" s="165"/>
      <c r="I120" s="157"/>
      <c r="J120" s="157"/>
      <c r="K120" s="165"/>
    </row>
    <row r="121" spans="2:11">
      <c r="B121" s="156"/>
      <c r="C121" s="165"/>
      <c r="D121" s="165"/>
      <c r="E121" s="165"/>
      <c r="F121" s="165"/>
      <c r="G121" s="165"/>
      <c r="H121" s="165"/>
      <c r="I121" s="157"/>
      <c r="J121" s="157"/>
      <c r="K121" s="165"/>
    </row>
    <row r="122" spans="2:11">
      <c r="B122" s="156"/>
      <c r="C122" s="165"/>
      <c r="D122" s="165"/>
      <c r="E122" s="165"/>
      <c r="F122" s="165"/>
      <c r="G122" s="165"/>
      <c r="H122" s="165"/>
      <c r="I122" s="157"/>
      <c r="J122" s="157"/>
      <c r="K122" s="165"/>
    </row>
    <row r="123" spans="2:11">
      <c r="B123" s="156"/>
      <c r="C123" s="165"/>
      <c r="D123" s="165"/>
      <c r="E123" s="165"/>
      <c r="F123" s="165"/>
      <c r="G123" s="165"/>
      <c r="H123" s="165"/>
      <c r="I123" s="157"/>
      <c r="J123" s="157"/>
      <c r="K123" s="165"/>
    </row>
    <row r="124" spans="2:11">
      <c r="B124" s="156"/>
      <c r="C124" s="165"/>
      <c r="D124" s="165"/>
      <c r="E124" s="165"/>
      <c r="F124" s="165"/>
      <c r="G124" s="165"/>
      <c r="H124" s="165"/>
      <c r="I124" s="157"/>
      <c r="J124" s="157"/>
      <c r="K124" s="165"/>
    </row>
    <row r="125" spans="2:11">
      <c r="B125" s="156"/>
      <c r="C125" s="165"/>
      <c r="D125" s="165"/>
      <c r="E125" s="165"/>
      <c r="F125" s="165"/>
      <c r="G125" s="165"/>
      <c r="H125" s="165"/>
      <c r="I125" s="157"/>
      <c r="J125" s="157"/>
      <c r="K125" s="165"/>
    </row>
    <row r="126" spans="2:11">
      <c r="B126" s="156"/>
      <c r="C126" s="165"/>
      <c r="D126" s="165"/>
      <c r="E126" s="165"/>
      <c r="F126" s="165"/>
      <c r="G126" s="165"/>
      <c r="H126" s="165"/>
      <c r="I126" s="157"/>
      <c r="J126" s="157"/>
      <c r="K126" s="165"/>
    </row>
    <row r="127" spans="2:11">
      <c r="B127" s="156"/>
      <c r="C127" s="165"/>
      <c r="D127" s="165"/>
      <c r="E127" s="165"/>
      <c r="F127" s="165"/>
      <c r="G127" s="165"/>
      <c r="H127" s="165"/>
      <c r="I127" s="157"/>
      <c r="J127" s="157"/>
      <c r="K127" s="165"/>
    </row>
    <row r="128" spans="2:11">
      <c r="B128" s="156"/>
      <c r="C128" s="165"/>
      <c r="D128" s="165"/>
      <c r="E128" s="165"/>
      <c r="F128" s="165"/>
      <c r="G128" s="165"/>
      <c r="H128" s="165"/>
      <c r="I128" s="157"/>
      <c r="J128" s="157"/>
      <c r="K128" s="165"/>
    </row>
    <row r="129" spans="2:11">
      <c r="B129" s="156"/>
      <c r="C129" s="165"/>
      <c r="D129" s="165"/>
      <c r="E129" s="165"/>
      <c r="F129" s="165"/>
      <c r="G129" s="165"/>
      <c r="H129" s="165"/>
      <c r="I129" s="157"/>
      <c r="J129" s="157"/>
      <c r="K129" s="165"/>
    </row>
    <row r="130" spans="2:11">
      <c r="B130" s="156"/>
      <c r="C130" s="165"/>
      <c r="D130" s="165"/>
      <c r="E130" s="165"/>
      <c r="F130" s="165"/>
      <c r="G130" s="165"/>
      <c r="H130" s="165"/>
      <c r="I130" s="157"/>
      <c r="J130" s="157"/>
      <c r="K130" s="165"/>
    </row>
    <row r="131" spans="2:11">
      <c r="B131" s="156"/>
      <c r="C131" s="165"/>
      <c r="D131" s="165"/>
      <c r="E131" s="165"/>
      <c r="F131" s="165"/>
      <c r="G131" s="165"/>
      <c r="H131" s="165"/>
      <c r="I131" s="157"/>
      <c r="J131" s="157"/>
      <c r="K131" s="165"/>
    </row>
    <row r="132" spans="2:11">
      <c r="B132" s="156"/>
      <c r="C132" s="165"/>
      <c r="D132" s="165"/>
      <c r="E132" s="165"/>
      <c r="F132" s="165"/>
      <c r="G132" s="165"/>
      <c r="H132" s="165"/>
      <c r="I132" s="157"/>
      <c r="J132" s="157"/>
      <c r="K132" s="165"/>
    </row>
    <row r="133" spans="2:11">
      <c r="B133" s="156"/>
      <c r="C133" s="165"/>
      <c r="D133" s="165"/>
      <c r="E133" s="165"/>
      <c r="F133" s="165"/>
      <c r="G133" s="165"/>
      <c r="H133" s="165"/>
      <c r="I133" s="157"/>
      <c r="J133" s="157"/>
      <c r="K133" s="165"/>
    </row>
    <row r="134" spans="2:11">
      <c r="B134" s="156"/>
      <c r="C134" s="165"/>
      <c r="D134" s="165"/>
      <c r="E134" s="165"/>
      <c r="F134" s="165"/>
      <c r="G134" s="165"/>
      <c r="H134" s="165"/>
      <c r="I134" s="157"/>
      <c r="J134" s="157"/>
      <c r="K134" s="165"/>
    </row>
    <row r="135" spans="2:11">
      <c r="B135" s="156"/>
      <c r="C135" s="165"/>
      <c r="D135" s="165"/>
      <c r="E135" s="165"/>
      <c r="F135" s="165"/>
      <c r="G135" s="165"/>
      <c r="H135" s="165"/>
      <c r="I135" s="157"/>
      <c r="J135" s="157"/>
      <c r="K135" s="165"/>
    </row>
    <row r="136" spans="2:11">
      <c r="B136" s="156"/>
      <c r="C136" s="165"/>
      <c r="D136" s="165"/>
      <c r="E136" s="165"/>
      <c r="F136" s="165"/>
      <c r="G136" s="165"/>
      <c r="H136" s="165"/>
      <c r="I136" s="157"/>
      <c r="J136" s="157"/>
      <c r="K136" s="165"/>
    </row>
    <row r="137" spans="2:11">
      <c r="B137" s="156"/>
      <c r="C137" s="165"/>
      <c r="D137" s="165"/>
      <c r="E137" s="165"/>
      <c r="F137" s="165"/>
      <c r="G137" s="165"/>
      <c r="H137" s="165"/>
      <c r="I137" s="157"/>
      <c r="J137" s="157"/>
      <c r="K137" s="165"/>
    </row>
    <row r="138" spans="2:11">
      <c r="B138" s="156"/>
      <c r="C138" s="165"/>
      <c r="D138" s="165"/>
      <c r="E138" s="165"/>
      <c r="F138" s="165"/>
      <c r="G138" s="165"/>
      <c r="H138" s="165"/>
      <c r="I138" s="157"/>
      <c r="J138" s="157"/>
      <c r="K138" s="165"/>
    </row>
    <row r="139" spans="2:11">
      <c r="B139" s="156"/>
      <c r="C139" s="165"/>
      <c r="D139" s="165"/>
      <c r="E139" s="165"/>
      <c r="F139" s="165"/>
      <c r="G139" s="165"/>
      <c r="H139" s="165"/>
      <c r="I139" s="157"/>
      <c r="J139" s="157"/>
      <c r="K139" s="165"/>
    </row>
    <row r="140" spans="2:11">
      <c r="B140" s="156"/>
      <c r="C140" s="165"/>
      <c r="D140" s="165"/>
      <c r="E140" s="165"/>
      <c r="F140" s="165"/>
      <c r="G140" s="165"/>
      <c r="H140" s="165"/>
      <c r="I140" s="157"/>
      <c r="J140" s="157"/>
      <c r="K140" s="165"/>
    </row>
    <row r="141" spans="2:11">
      <c r="B141" s="156"/>
      <c r="C141" s="165"/>
      <c r="D141" s="165"/>
      <c r="E141" s="165"/>
      <c r="F141" s="165"/>
      <c r="G141" s="165"/>
      <c r="H141" s="165"/>
      <c r="I141" s="157"/>
      <c r="J141" s="157"/>
      <c r="K141" s="165"/>
    </row>
    <row r="142" spans="2:11">
      <c r="B142" s="156"/>
      <c r="C142" s="165"/>
      <c r="D142" s="165"/>
      <c r="E142" s="165"/>
      <c r="F142" s="165"/>
      <c r="G142" s="165"/>
      <c r="H142" s="165"/>
      <c r="I142" s="157"/>
      <c r="J142" s="157"/>
      <c r="K142" s="165"/>
    </row>
    <row r="143" spans="2:11">
      <c r="B143" s="156"/>
      <c r="C143" s="165"/>
      <c r="D143" s="165"/>
      <c r="E143" s="165"/>
      <c r="F143" s="165"/>
      <c r="G143" s="165"/>
      <c r="H143" s="165"/>
      <c r="I143" s="157"/>
      <c r="J143" s="157"/>
      <c r="K143" s="165"/>
    </row>
    <row r="144" spans="2:11">
      <c r="B144" s="156"/>
      <c r="C144" s="165"/>
      <c r="D144" s="165"/>
      <c r="E144" s="165"/>
      <c r="F144" s="165"/>
      <c r="G144" s="165"/>
      <c r="H144" s="165"/>
      <c r="I144" s="157"/>
      <c r="J144" s="157"/>
      <c r="K144" s="165"/>
    </row>
    <row r="145" spans="2:11">
      <c r="B145" s="156"/>
      <c r="C145" s="165"/>
      <c r="D145" s="165"/>
      <c r="E145" s="165"/>
      <c r="F145" s="165"/>
      <c r="G145" s="165"/>
      <c r="H145" s="165"/>
      <c r="I145" s="157"/>
      <c r="J145" s="157"/>
      <c r="K145" s="165"/>
    </row>
    <row r="146" spans="2:11">
      <c r="B146" s="156"/>
      <c r="C146" s="165"/>
      <c r="D146" s="165"/>
      <c r="E146" s="165"/>
      <c r="F146" s="165"/>
      <c r="G146" s="165"/>
      <c r="H146" s="165"/>
      <c r="I146" s="157"/>
      <c r="J146" s="157"/>
      <c r="K146" s="165"/>
    </row>
    <row r="147" spans="2:11">
      <c r="B147" s="156"/>
      <c r="C147" s="165"/>
      <c r="D147" s="165"/>
      <c r="E147" s="165"/>
      <c r="F147" s="165"/>
      <c r="G147" s="165"/>
      <c r="H147" s="165"/>
      <c r="I147" s="157"/>
      <c r="J147" s="157"/>
      <c r="K147" s="165"/>
    </row>
    <row r="148" spans="2:11">
      <c r="B148" s="156"/>
      <c r="C148" s="165"/>
      <c r="D148" s="165"/>
      <c r="E148" s="165"/>
      <c r="F148" s="165"/>
      <c r="G148" s="165"/>
      <c r="H148" s="165"/>
      <c r="I148" s="157"/>
      <c r="J148" s="157"/>
      <c r="K148" s="165"/>
    </row>
    <row r="149" spans="2:11">
      <c r="B149" s="156"/>
      <c r="C149" s="165"/>
      <c r="D149" s="165"/>
      <c r="E149" s="165"/>
      <c r="F149" s="165"/>
      <c r="G149" s="165"/>
      <c r="H149" s="165"/>
      <c r="I149" s="157"/>
      <c r="J149" s="157"/>
      <c r="K149" s="165"/>
    </row>
    <row r="150" spans="2:11">
      <c r="B150" s="156"/>
      <c r="C150" s="165"/>
      <c r="D150" s="165"/>
      <c r="E150" s="165"/>
      <c r="F150" s="165"/>
      <c r="G150" s="165"/>
      <c r="H150" s="165"/>
      <c r="I150" s="157"/>
      <c r="J150" s="157"/>
      <c r="K150" s="165"/>
    </row>
    <row r="151" spans="2:11">
      <c r="B151" s="156"/>
      <c r="C151" s="165"/>
      <c r="D151" s="165"/>
      <c r="E151" s="165"/>
      <c r="F151" s="165"/>
      <c r="G151" s="165"/>
      <c r="H151" s="165"/>
      <c r="I151" s="157"/>
      <c r="J151" s="157"/>
      <c r="K151" s="165"/>
    </row>
    <row r="152" spans="2:11">
      <c r="B152" s="156"/>
      <c r="C152" s="165"/>
      <c r="D152" s="165"/>
      <c r="E152" s="165"/>
      <c r="F152" s="165"/>
      <c r="G152" s="165"/>
      <c r="H152" s="165"/>
      <c r="I152" s="157"/>
      <c r="J152" s="157"/>
      <c r="K152" s="165"/>
    </row>
    <row r="153" spans="2:11">
      <c r="B153" s="156"/>
      <c r="C153" s="165"/>
      <c r="D153" s="165"/>
      <c r="E153" s="165"/>
      <c r="F153" s="165"/>
      <c r="G153" s="165"/>
      <c r="H153" s="165"/>
      <c r="I153" s="157"/>
      <c r="J153" s="157"/>
      <c r="K153" s="165"/>
    </row>
    <row r="154" spans="2:11">
      <c r="B154" s="156"/>
      <c r="C154" s="165"/>
      <c r="D154" s="165"/>
      <c r="E154" s="165"/>
      <c r="F154" s="165"/>
      <c r="G154" s="165"/>
      <c r="H154" s="165"/>
      <c r="I154" s="157"/>
      <c r="J154" s="157"/>
      <c r="K154" s="165"/>
    </row>
    <row r="155" spans="2:11">
      <c r="B155" s="156"/>
      <c r="C155" s="165"/>
      <c r="D155" s="165"/>
      <c r="E155" s="165"/>
      <c r="F155" s="165"/>
      <c r="G155" s="165"/>
      <c r="H155" s="165"/>
      <c r="I155" s="157"/>
      <c r="J155" s="157"/>
      <c r="K155" s="165"/>
    </row>
    <row r="156" spans="2:11">
      <c r="B156" s="156"/>
      <c r="C156" s="165"/>
      <c r="D156" s="165"/>
      <c r="E156" s="165"/>
      <c r="F156" s="165"/>
      <c r="G156" s="165"/>
      <c r="H156" s="165"/>
      <c r="I156" s="157"/>
      <c r="J156" s="157"/>
      <c r="K156" s="165"/>
    </row>
    <row r="157" spans="2:11">
      <c r="B157" s="156"/>
      <c r="C157" s="165"/>
      <c r="D157" s="165"/>
      <c r="E157" s="165"/>
      <c r="F157" s="165"/>
      <c r="G157" s="165"/>
      <c r="H157" s="165"/>
      <c r="I157" s="157"/>
      <c r="J157" s="157"/>
      <c r="K157" s="165"/>
    </row>
    <row r="158" spans="2:11">
      <c r="B158" s="156"/>
      <c r="C158" s="165"/>
      <c r="D158" s="165"/>
      <c r="E158" s="165"/>
      <c r="F158" s="165"/>
      <c r="G158" s="165"/>
      <c r="H158" s="165"/>
      <c r="I158" s="157"/>
      <c r="J158" s="157"/>
      <c r="K158" s="165"/>
    </row>
    <row r="159" spans="2:11">
      <c r="B159" s="156"/>
      <c r="C159" s="165"/>
      <c r="D159" s="165"/>
      <c r="E159" s="165"/>
      <c r="F159" s="165"/>
      <c r="G159" s="165"/>
      <c r="H159" s="165"/>
      <c r="I159" s="157"/>
      <c r="J159" s="157"/>
      <c r="K159" s="165"/>
    </row>
    <row r="160" spans="2:11">
      <c r="B160" s="156"/>
      <c r="C160" s="165"/>
      <c r="D160" s="165"/>
      <c r="E160" s="165"/>
      <c r="F160" s="165"/>
      <c r="G160" s="165"/>
      <c r="H160" s="165"/>
      <c r="I160" s="157"/>
      <c r="J160" s="157"/>
      <c r="K160" s="165"/>
    </row>
    <row r="161" spans="2:11">
      <c r="B161" s="156"/>
      <c r="C161" s="165"/>
      <c r="D161" s="165"/>
      <c r="E161" s="165"/>
      <c r="F161" s="165"/>
      <c r="G161" s="165"/>
      <c r="H161" s="165"/>
      <c r="I161" s="157"/>
      <c r="J161" s="157"/>
      <c r="K161" s="165"/>
    </row>
    <row r="162" spans="2:11">
      <c r="B162" s="156"/>
      <c r="C162" s="165"/>
      <c r="D162" s="165"/>
      <c r="E162" s="165"/>
      <c r="F162" s="165"/>
      <c r="G162" s="165"/>
      <c r="H162" s="165"/>
      <c r="I162" s="157"/>
      <c r="J162" s="157"/>
      <c r="K162" s="165"/>
    </row>
    <row r="163" spans="2:11">
      <c r="B163" s="156"/>
      <c r="C163" s="165"/>
      <c r="D163" s="165"/>
      <c r="E163" s="165"/>
      <c r="F163" s="165"/>
      <c r="G163" s="165"/>
      <c r="H163" s="165"/>
      <c r="I163" s="157"/>
      <c r="J163" s="157"/>
      <c r="K163" s="165"/>
    </row>
    <row r="164" spans="2:11">
      <c r="B164" s="156"/>
      <c r="C164" s="165"/>
      <c r="D164" s="165"/>
      <c r="E164" s="165"/>
      <c r="F164" s="165"/>
      <c r="G164" s="165"/>
      <c r="H164" s="165"/>
      <c r="I164" s="157"/>
      <c r="J164" s="157"/>
      <c r="K164" s="165"/>
    </row>
    <row r="165" spans="2:11">
      <c r="B165" s="156"/>
      <c r="C165" s="165"/>
      <c r="D165" s="165"/>
      <c r="E165" s="165"/>
      <c r="F165" s="165"/>
      <c r="G165" s="165"/>
      <c r="H165" s="165"/>
      <c r="I165" s="157"/>
      <c r="J165" s="157"/>
      <c r="K165" s="165"/>
    </row>
    <row r="166" spans="2:11">
      <c r="B166" s="156"/>
      <c r="C166" s="165"/>
      <c r="D166" s="165"/>
      <c r="E166" s="165"/>
      <c r="F166" s="165"/>
      <c r="G166" s="165"/>
      <c r="H166" s="165"/>
      <c r="I166" s="157"/>
      <c r="J166" s="157"/>
      <c r="K166" s="165"/>
    </row>
    <row r="167" spans="2:11">
      <c r="B167" s="156"/>
      <c r="C167" s="165"/>
      <c r="D167" s="165"/>
      <c r="E167" s="165"/>
      <c r="F167" s="165"/>
      <c r="G167" s="165"/>
      <c r="H167" s="165"/>
      <c r="I167" s="157"/>
      <c r="J167" s="157"/>
      <c r="K167" s="165"/>
    </row>
    <row r="168" spans="2:11">
      <c r="B168" s="156"/>
      <c r="C168" s="165"/>
      <c r="D168" s="165"/>
      <c r="E168" s="165"/>
      <c r="F168" s="165"/>
      <c r="G168" s="165"/>
      <c r="H168" s="165"/>
      <c r="I168" s="157"/>
      <c r="J168" s="157"/>
      <c r="K168" s="165"/>
    </row>
    <row r="169" spans="2:11">
      <c r="B169" s="156"/>
      <c r="C169" s="165"/>
      <c r="D169" s="165"/>
      <c r="E169" s="165"/>
      <c r="F169" s="165"/>
      <c r="G169" s="165"/>
      <c r="H169" s="165"/>
      <c r="I169" s="157"/>
      <c r="J169" s="157"/>
      <c r="K169" s="165"/>
    </row>
    <row r="170" spans="2:11">
      <c r="B170" s="156"/>
      <c r="C170" s="165"/>
      <c r="D170" s="165"/>
      <c r="E170" s="165"/>
      <c r="F170" s="165"/>
      <c r="G170" s="165"/>
      <c r="H170" s="165"/>
      <c r="I170" s="157"/>
      <c r="J170" s="157"/>
      <c r="K170" s="165"/>
    </row>
    <row r="171" spans="2:11">
      <c r="B171" s="156"/>
      <c r="C171" s="165"/>
      <c r="D171" s="165"/>
      <c r="E171" s="165"/>
      <c r="F171" s="165"/>
      <c r="G171" s="165"/>
      <c r="H171" s="165"/>
      <c r="I171" s="157"/>
      <c r="J171" s="157"/>
      <c r="K171" s="165"/>
    </row>
    <row r="172" spans="2:11">
      <c r="B172" s="156"/>
      <c r="C172" s="165"/>
      <c r="D172" s="165"/>
      <c r="E172" s="165"/>
      <c r="F172" s="165"/>
      <c r="G172" s="165"/>
      <c r="H172" s="165"/>
      <c r="I172" s="157"/>
      <c r="J172" s="157"/>
      <c r="K172" s="165"/>
    </row>
    <row r="173" spans="2:11">
      <c r="B173" s="156"/>
      <c r="C173" s="165"/>
      <c r="D173" s="165"/>
      <c r="E173" s="165"/>
      <c r="F173" s="165"/>
      <c r="G173" s="165"/>
      <c r="H173" s="165"/>
      <c r="I173" s="157"/>
      <c r="J173" s="157"/>
      <c r="K173" s="165"/>
    </row>
    <row r="174" spans="2:11">
      <c r="B174" s="156"/>
      <c r="C174" s="165"/>
      <c r="D174" s="165"/>
      <c r="E174" s="165"/>
      <c r="F174" s="165"/>
      <c r="G174" s="165"/>
      <c r="H174" s="165"/>
      <c r="I174" s="157"/>
      <c r="J174" s="157"/>
      <c r="K174" s="165"/>
    </row>
    <row r="175" spans="2:11">
      <c r="B175" s="156"/>
      <c r="C175" s="165"/>
      <c r="D175" s="165"/>
      <c r="E175" s="165"/>
      <c r="F175" s="165"/>
      <c r="G175" s="165"/>
      <c r="H175" s="165"/>
      <c r="I175" s="157"/>
      <c r="J175" s="157"/>
      <c r="K175" s="165"/>
    </row>
    <row r="176" spans="2:11">
      <c r="B176" s="156"/>
      <c r="C176" s="165"/>
      <c r="D176" s="165"/>
      <c r="E176" s="165"/>
      <c r="F176" s="165"/>
      <c r="G176" s="165"/>
      <c r="H176" s="165"/>
      <c r="I176" s="157"/>
      <c r="J176" s="157"/>
      <c r="K176" s="165"/>
    </row>
    <row r="177" spans="2:11">
      <c r="B177" s="156"/>
      <c r="C177" s="165"/>
      <c r="D177" s="165"/>
      <c r="E177" s="165"/>
      <c r="F177" s="165"/>
      <c r="G177" s="165"/>
      <c r="H177" s="165"/>
      <c r="I177" s="157"/>
      <c r="J177" s="157"/>
      <c r="K177" s="165"/>
    </row>
    <row r="178" spans="2:11">
      <c r="B178" s="156"/>
      <c r="C178" s="165"/>
      <c r="D178" s="165"/>
      <c r="E178" s="165"/>
      <c r="F178" s="165"/>
      <c r="G178" s="165"/>
      <c r="H178" s="165"/>
      <c r="I178" s="157"/>
      <c r="J178" s="157"/>
      <c r="K178" s="165"/>
    </row>
    <row r="179" spans="2:11">
      <c r="B179" s="156"/>
      <c r="C179" s="165"/>
      <c r="D179" s="165"/>
      <c r="E179" s="165"/>
      <c r="F179" s="165"/>
      <c r="G179" s="165"/>
      <c r="H179" s="165"/>
      <c r="I179" s="157"/>
      <c r="J179" s="157"/>
      <c r="K179" s="165"/>
    </row>
    <row r="180" spans="2:11">
      <c r="B180" s="156"/>
      <c r="C180" s="165"/>
      <c r="D180" s="165"/>
      <c r="E180" s="165"/>
      <c r="F180" s="165"/>
      <c r="G180" s="165"/>
      <c r="H180" s="165"/>
      <c r="I180" s="157"/>
      <c r="J180" s="157"/>
      <c r="K180" s="165"/>
    </row>
    <row r="181" spans="2:11">
      <c r="B181" s="156"/>
      <c r="C181" s="165"/>
      <c r="D181" s="165"/>
      <c r="E181" s="165"/>
      <c r="F181" s="165"/>
      <c r="G181" s="165"/>
      <c r="H181" s="165"/>
      <c r="I181" s="157"/>
      <c r="J181" s="157"/>
      <c r="K181" s="165"/>
    </row>
    <row r="182" spans="2:11">
      <c r="B182" s="156"/>
      <c r="C182" s="165"/>
      <c r="D182" s="165"/>
      <c r="E182" s="165"/>
      <c r="F182" s="165"/>
      <c r="G182" s="165"/>
      <c r="H182" s="165"/>
      <c r="I182" s="157"/>
      <c r="J182" s="157"/>
      <c r="K182" s="165"/>
    </row>
    <row r="183" spans="2:11">
      <c r="B183" s="156"/>
      <c r="C183" s="165"/>
      <c r="D183" s="165"/>
      <c r="E183" s="165"/>
      <c r="F183" s="165"/>
      <c r="G183" s="165"/>
      <c r="H183" s="165"/>
      <c r="I183" s="157"/>
      <c r="J183" s="157"/>
      <c r="K183" s="165"/>
    </row>
    <row r="184" spans="2:11">
      <c r="B184" s="156"/>
      <c r="C184" s="165"/>
      <c r="D184" s="165"/>
      <c r="E184" s="165"/>
      <c r="F184" s="165"/>
      <c r="G184" s="165"/>
      <c r="H184" s="165"/>
      <c r="I184" s="157"/>
      <c r="J184" s="157"/>
      <c r="K184" s="165"/>
    </row>
    <row r="185" spans="2:11">
      <c r="B185" s="156"/>
      <c r="C185" s="165"/>
      <c r="D185" s="165"/>
      <c r="E185" s="165"/>
      <c r="F185" s="165"/>
      <c r="G185" s="165"/>
      <c r="H185" s="165"/>
      <c r="I185" s="157"/>
      <c r="J185" s="157"/>
      <c r="K185" s="165"/>
    </row>
    <row r="186" spans="2:11">
      <c r="B186" s="156"/>
      <c r="C186" s="165"/>
      <c r="D186" s="165"/>
      <c r="E186" s="165"/>
      <c r="F186" s="165"/>
      <c r="G186" s="165"/>
      <c r="H186" s="165"/>
      <c r="I186" s="157"/>
      <c r="J186" s="157"/>
      <c r="K186" s="165"/>
    </row>
    <row r="187" spans="2:11">
      <c r="B187" s="156"/>
      <c r="C187" s="165"/>
      <c r="D187" s="165"/>
      <c r="E187" s="165"/>
      <c r="F187" s="165"/>
      <c r="G187" s="165"/>
      <c r="H187" s="165"/>
      <c r="I187" s="157"/>
      <c r="J187" s="157"/>
      <c r="K187" s="165"/>
    </row>
    <row r="188" spans="2:11">
      <c r="B188" s="156"/>
      <c r="C188" s="165"/>
      <c r="D188" s="165"/>
      <c r="E188" s="165"/>
      <c r="F188" s="165"/>
      <c r="G188" s="165"/>
      <c r="H188" s="165"/>
      <c r="I188" s="157"/>
      <c r="J188" s="157"/>
      <c r="K188" s="165"/>
    </row>
    <row r="189" spans="2:11">
      <c r="B189" s="156"/>
      <c r="C189" s="165"/>
      <c r="D189" s="165"/>
      <c r="E189" s="165"/>
      <c r="F189" s="165"/>
      <c r="G189" s="165"/>
      <c r="H189" s="165"/>
      <c r="I189" s="157"/>
      <c r="J189" s="157"/>
      <c r="K189" s="165"/>
    </row>
    <row r="190" spans="2:11">
      <c r="B190" s="156"/>
      <c r="C190" s="165"/>
      <c r="D190" s="165"/>
      <c r="E190" s="165"/>
      <c r="F190" s="165"/>
      <c r="G190" s="165"/>
      <c r="H190" s="165"/>
      <c r="I190" s="157"/>
      <c r="J190" s="157"/>
      <c r="K190" s="165"/>
    </row>
    <row r="191" spans="2:11">
      <c r="B191" s="156"/>
      <c r="C191" s="165"/>
      <c r="D191" s="165"/>
      <c r="E191" s="165"/>
      <c r="F191" s="165"/>
      <c r="G191" s="165"/>
      <c r="H191" s="165"/>
      <c r="I191" s="157"/>
      <c r="J191" s="157"/>
      <c r="K191" s="165"/>
    </row>
    <row r="192" spans="2:11">
      <c r="B192" s="156"/>
      <c r="C192" s="165"/>
      <c r="D192" s="165"/>
      <c r="E192" s="165"/>
      <c r="F192" s="165"/>
      <c r="G192" s="165"/>
      <c r="H192" s="165"/>
      <c r="I192" s="157"/>
      <c r="J192" s="157"/>
      <c r="K192" s="165"/>
    </row>
    <row r="193" spans="2:11">
      <c r="B193" s="156"/>
      <c r="C193" s="165"/>
      <c r="D193" s="165"/>
      <c r="E193" s="165"/>
      <c r="F193" s="165"/>
      <c r="G193" s="165"/>
      <c r="H193" s="165"/>
      <c r="I193" s="157"/>
      <c r="J193" s="157"/>
      <c r="K193" s="165"/>
    </row>
    <row r="194" spans="2:11">
      <c r="B194" s="156"/>
      <c r="C194" s="165"/>
      <c r="D194" s="165"/>
      <c r="E194" s="165"/>
      <c r="F194" s="165"/>
      <c r="G194" s="165"/>
      <c r="H194" s="165"/>
      <c r="I194" s="157"/>
      <c r="J194" s="157"/>
      <c r="K194" s="165"/>
    </row>
    <row r="195" spans="2:11">
      <c r="B195" s="156"/>
      <c r="C195" s="165"/>
      <c r="D195" s="165"/>
      <c r="E195" s="165"/>
      <c r="F195" s="165"/>
      <c r="G195" s="165"/>
      <c r="H195" s="165"/>
      <c r="I195" s="157"/>
      <c r="J195" s="157"/>
      <c r="K195" s="165"/>
    </row>
    <row r="196" spans="2:11">
      <c r="B196" s="156"/>
      <c r="C196" s="165"/>
      <c r="D196" s="165"/>
      <c r="E196" s="165"/>
      <c r="F196" s="165"/>
      <c r="G196" s="165"/>
      <c r="H196" s="165"/>
      <c r="I196" s="157"/>
      <c r="J196" s="157"/>
      <c r="K196" s="165"/>
    </row>
    <row r="197" spans="2:11">
      <c r="B197" s="156"/>
      <c r="C197" s="165"/>
      <c r="D197" s="165"/>
      <c r="E197" s="165"/>
      <c r="F197" s="165"/>
      <c r="G197" s="165"/>
      <c r="H197" s="165"/>
      <c r="I197" s="157"/>
      <c r="J197" s="157"/>
      <c r="K197" s="165"/>
    </row>
    <row r="198" spans="2:11">
      <c r="B198" s="156"/>
      <c r="C198" s="165"/>
      <c r="D198" s="165"/>
      <c r="E198" s="165"/>
      <c r="F198" s="165"/>
      <c r="G198" s="165"/>
      <c r="H198" s="165"/>
      <c r="I198" s="157"/>
      <c r="J198" s="157"/>
      <c r="K198" s="165"/>
    </row>
    <row r="199" spans="2:11">
      <c r="B199" s="156"/>
      <c r="C199" s="165"/>
      <c r="D199" s="165"/>
      <c r="E199" s="165"/>
      <c r="F199" s="165"/>
      <c r="G199" s="165"/>
      <c r="H199" s="165"/>
      <c r="I199" s="157"/>
      <c r="J199" s="157"/>
      <c r="K199" s="165"/>
    </row>
    <row r="200" spans="2:11">
      <c r="B200" s="156"/>
      <c r="C200" s="165"/>
      <c r="D200" s="165"/>
      <c r="E200" s="165"/>
      <c r="F200" s="165"/>
      <c r="G200" s="165"/>
      <c r="H200" s="165"/>
      <c r="I200" s="157"/>
      <c r="J200" s="157"/>
      <c r="K200" s="165"/>
    </row>
    <row r="201" spans="2:11">
      <c r="B201" s="156"/>
      <c r="C201" s="165"/>
      <c r="D201" s="165"/>
      <c r="E201" s="165"/>
      <c r="F201" s="165"/>
      <c r="G201" s="165"/>
      <c r="H201" s="165"/>
      <c r="I201" s="157"/>
      <c r="J201" s="157"/>
      <c r="K201" s="165"/>
    </row>
    <row r="202" spans="2:11">
      <c r="B202" s="156"/>
      <c r="C202" s="165"/>
      <c r="D202" s="165"/>
      <c r="E202" s="165"/>
      <c r="F202" s="165"/>
      <c r="G202" s="165"/>
      <c r="H202" s="165"/>
      <c r="I202" s="157"/>
      <c r="J202" s="157"/>
      <c r="K202" s="165"/>
    </row>
    <row r="203" spans="2:11">
      <c r="B203" s="156"/>
      <c r="C203" s="165"/>
      <c r="D203" s="165"/>
      <c r="E203" s="165"/>
      <c r="F203" s="165"/>
      <c r="G203" s="165"/>
      <c r="H203" s="165"/>
      <c r="I203" s="157"/>
      <c r="J203" s="157"/>
      <c r="K203" s="165"/>
    </row>
    <row r="204" spans="2:11">
      <c r="B204" s="156"/>
      <c r="C204" s="165"/>
      <c r="D204" s="165"/>
      <c r="E204" s="165"/>
      <c r="F204" s="165"/>
      <c r="G204" s="165"/>
      <c r="H204" s="165"/>
      <c r="I204" s="157"/>
      <c r="J204" s="157"/>
      <c r="K204" s="165"/>
    </row>
    <row r="205" spans="2:11">
      <c r="B205" s="156"/>
      <c r="C205" s="165"/>
      <c r="D205" s="165"/>
      <c r="E205" s="165"/>
      <c r="F205" s="165"/>
      <c r="G205" s="165"/>
      <c r="H205" s="165"/>
      <c r="I205" s="157"/>
      <c r="J205" s="157"/>
      <c r="K205" s="165"/>
    </row>
    <row r="206" spans="2:11">
      <c r="B206" s="156"/>
      <c r="C206" s="165"/>
      <c r="D206" s="165"/>
      <c r="E206" s="165"/>
      <c r="F206" s="165"/>
      <c r="G206" s="165"/>
      <c r="H206" s="165"/>
      <c r="I206" s="157"/>
      <c r="J206" s="157"/>
      <c r="K206" s="165"/>
    </row>
    <row r="207" spans="2:11">
      <c r="B207" s="156"/>
      <c r="C207" s="165"/>
      <c r="D207" s="165"/>
      <c r="E207" s="165"/>
      <c r="F207" s="165"/>
      <c r="G207" s="165"/>
      <c r="H207" s="165"/>
      <c r="I207" s="157"/>
      <c r="J207" s="157"/>
      <c r="K207" s="165"/>
    </row>
    <row r="208" spans="2:11">
      <c r="B208" s="156"/>
      <c r="C208" s="165"/>
      <c r="D208" s="165"/>
      <c r="E208" s="165"/>
      <c r="F208" s="165"/>
      <c r="G208" s="165"/>
      <c r="H208" s="165"/>
      <c r="I208" s="157"/>
      <c r="J208" s="157"/>
      <c r="K208" s="165"/>
    </row>
    <row r="209" spans="2:11">
      <c r="B209" s="156"/>
      <c r="C209" s="165"/>
      <c r="D209" s="165"/>
      <c r="E209" s="165"/>
      <c r="F209" s="165"/>
      <c r="G209" s="165"/>
      <c r="H209" s="165"/>
      <c r="I209" s="157"/>
      <c r="J209" s="157"/>
      <c r="K209" s="165"/>
    </row>
    <row r="210" spans="2:11">
      <c r="B210" s="156"/>
      <c r="C210" s="165"/>
      <c r="D210" s="165"/>
      <c r="E210" s="165"/>
      <c r="F210" s="165"/>
      <c r="G210" s="165"/>
      <c r="H210" s="165"/>
      <c r="I210" s="157"/>
      <c r="J210" s="157"/>
      <c r="K210" s="165"/>
    </row>
    <row r="211" spans="2:11">
      <c r="B211" s="156"/>
      <c r="C211" s="165"/>
      <c r="D211" s="165"/>
      <c r="E211" s="165"/>
      <c r="F211" s="165"/>
      <c r="G211" s="165"/>
      <c r="H211" s="165"/>
      <c r="I211" s="157"/>
      <c r="J211" s="157"/>
      <c r="K211" s="165"/>
    </row>
    <row r="212" spans="2:11">
      <c r="B212" s="156"/>
      <c r="C212" s="165"/>
      <c r="D212" s="165"/>
      <c r="E212" s="165"/>
      <c r="F212" s="165"/>
      <c r="G212" s="165"/>
      <c r="H212" s="165"/>
      <c r="I212" s="157"/>
      <c r="J212" s="157"/>
      <c r="K212" s="165"/>
    </row>
    <row r="213" spans="2:11">
      <c r="B213" s="156"/>
      <c r="C213" s="165"/>
      <c r="D213" s="165"/>
      <c r="E213" s="165"/>
      <c r="F213" s="165"/>
      <c r="G213" s="165"/>
      <c r="H213" s="165"/>
      <c r="I213" s="157"/>
      <c r="J213" s="157"/>
      <c r="K213" s="165"/>
    </row>
    <row r="214" spans="2:11">
      <c r="B214" s="156"/>
      <c r="C214" s="165"/>
      <c r="D214" s="165"/>
      <c r="E214" s="165"/>
      <c r="F214" s="165"/>
      <c r="G214" s="165"/>
      <c r="H214" s="165"/>
      <c r="I214" s="157"/>
      <c r="J214" s="157"/>
      <c r="K214" s="165"/>
    </row>
    <row r="215" spans="2:11">
      <c r="B215" s="156"/>
      <c r="C215" s="165"/>
      <c r="D215" s="165"/>
      <c r="E215" s="165"/>
      <c r="F215" s="165"/>
      <c r="G215" s="165"/>
      <c r="H215" s="165"/>
      <c r="I215" s="157"/>
      <c r="J215" s="157"/>
      <c r="K215" s="165"/>
    </row>
    <row r="216" spans="2:11">
      <c r="B216" s="156"/>
      <c r="C216" s="165"/>
      <c r="D216" s="165"/>
      <c r="E216" s="165"/>
      <c r="F216" s="165"/>
      <c r="G216" s="165"/>
      <c r="H216" s="165"/>
      <c r="I216" s="157"/>
      <c r="J216" s="157"/>
      <c r="K216" s="165"/>
    </row>
    <row r="217" spans="2:11">
      <c r="B217" s="156"/>
      <c r="C217" s="165"/>
      <c r="D217" s="165"/>
      <c r="E217" s="165"/>
      <c r="F217" s="165"/>
      <c r="G217" s="165"/>
      <c r="H217" s="165"/>
      <c r="I217" s="157"/>
      <c r="J217" s="157"/>
      <c r="K217" s="165"/>
    </row>
    <row r="218" spans="2:11">
      <c r="B218" s="156"/>
      <c r="C218" s="165"/>
      <c r="D218" s="165"/>
      <c r="E218" s="165"/>
      <c r="F218" s="165"/>
      <c r="G218" s="165"/>
      <c r="H218" s="165"/>
      <c r="I218" s="157"/>
      <c r="J218" s="157"/>
      <c r="K218" s="165"/>
    </row>
    <row r="219" spans="2:11">
      <c r="B219" s="156"/>
      <c r="C219" s="165"/>
      <c r="D219" s="165"/>
      <c r="E219" s="165"/>
      <c r="F219" s="165"/>
      <c r="G219" s="165"/>
      <c r="H219" s="165"/>
      <c r="I219" s="157"/>
      <c r="J219" s="157"/>
      <c r="K219" s="165"/>
    </row>
    <row r="220" spans="2:11">
      <c r="B220" s="156"/>
      <c r="C220" s="165"/>
      <c r="D220" s="165"/>
      <c r="E220" s="165"/>
      <c r="F220" s="165"/>
      <c r="G220" s="165"/>
      <c r="H220" s="165"/>
      <c r="I220" s="157"/>
      <c r="J220" s="157"/>
      <c r="K220" s="165"/>
    </row>
    <row r="221" spans="2:11">
      <c r="B221" s="156"/>
      <c r="C221" s="165"/>
      <c r="D221" s="165"/>
      <c r="E221" s="165"/>
      <c r="F221" s="165"/>
      <c r="G221" s="165"/>
      <c r="H221" s="165"/>
      <c r="I221" s="157"/>
      <c r="J221" s="157"/>
      <c r="K221" s="165"/>
    </row>
    <row r="222" spans="2:11">
      <c r="B222" s="156"/>
      <c r="C222" s="165"/>
      <c r="D222" s="165"/>
      <c r="E222" s="165"/>
      <c r="F222" s="165"/>
      <c r="G222" s="165"/>
      <c r="H222" s="165"/>
      <c r="I222" s="157"/>
      <c r="J222" s="157"/>
      <c r="K222" s="165"/>
    </row>
    <row r="223" spans="2:11">
      <c r="B223" s="156"/>
      <c r="C223" s="165"/>
      <c r="D223" s="165"/>
      <c r="E223" s="165"/>
      <c r="F223" s="165"/>
      <c r="G223" s="165"/>
      <c r="H223" s="165"/>
      <c r="I223" s="157"/>
      <c r="J223" s="157"/>
      <c r="K223" s="165"/>
    </row>
    <row r="224" spans="2:11">
      <c r="B224" s="156"/>
      <c r="C224" s="165"/>
      <c r="D224" s="165"/>
      <c r="E224" s="165"/>
      <c r="F224" s="165"/>
      <c r="G224" s="165"/>
      <c r="H224" s="165"/>
      <c r="I224" s="157"/>
      <c r="J224" s="157"/>
      <c r="K224" s="165"/>
    </row>
    <row r="225" spans="2:11">
      <c r="B225" s="156"/>
      <c r="C225" s="165"/>
      <c r="D225" s="165"/>
      <c r="E225" s="165"/>
      <c r="F225" s="165"/>
      <c r="G225" s="165"/>
      <c r="H225" s="165"/>
      <c r="I225" s="157"/>
      <c r="J225" s="157"/>
      <c r="K225" s="165"/>
    </row>
    <row r="226" spans="2:11">
      <c r="B226" s="156"/>
      <c r="C226" s="165"/>
      <c r="D226" s="165"/>
      <c r="E226" s="165"/>
      <c r="F226" s="165"/>
      <c r="G226" s="165"/>
      <c r="H226" s="165"/>
      <c r="I226" s="157"/>
      <c r="J226" s="157"/>
      <c r="K226" s="165"/>
    </row>
    <row r="227" spans="2:11">
      <c r="B227" s="156"/>
      <c r="C227" s="165"/>
      <c r="D227" s="165"/>
      <c r="E227" s="165"/>
      <c r="F227" s="165"/>
      <c r="G227" s="165"/>
      <c r="H227" s="165"/>
      <c r="I227" s="157"/>
      <c r="J227" s="157"/>
      <c r="K227" s="165"/>
    </row>
    <row r="228" spans="2:11">
      <c r="B228" s="156"/>
      <c r="C228" s="165"/>
      <c r="D228" s="165"/>
      <c r="E228" s="165"/>
      <c r="F228" s="165"/>
      <c r="G228" s="165"/>
      <c r="H228" s="165"/>
      <c r="I228" s="157"/>
      <c r="J228" s="157"/>
      <c r="K228" s="165"/>
    </row>
    <row r="229" spans="2:11">
      <c r="B229" s="156"/>
      <c r="C229" s="165"/>
      <c r="D229" s="165"/>
      <c r="E229" s="165"/>
      <c r="F229" s="165"/>
      <c r="G229" s="165"/>
      <c r="H229" s="165"/>
      <c r="I229" s="157"/>
      <c r="J229" s="157"/>
      <c r="K229" s="165"/>
    </row>
    <row r="230" spans="2:11">
      <c r="B230" s="156"/>
      <c r="C230" s="165"/>
      <c r="D230" s="165"/>
      <c r="E230" s="165"/>
      <c r="F230" s="165"/>
      <c r="G230" s="165"/>
      <c r="H230" s="165"/>
      <c r="I230" s="157"/>
      <c r="J230" s="157"/>
      <c r="K230" s="165"/>
    </row>
    <row r="231" spans="2:11">
      <c r="B231" s="156"/>
      <c r="C231" s="165"/>
      <c r="D231" s="165"/>
      <c r="E231" s="165"/>
      <c r="F231" s="165"/>
      <c r="G231" s="165"/>
      <c r="H231" s="165"/>
      <c r="I231" s="157"/>
      <c r="J231" s="157"/>
      <c r="K231" s="165"/>
    </row>
    <row r="232" spans="2:11">
      <c r="B232" s="156"/>
      <c r="C232" s="165"/>
      <c r="D232" s="165"/>
      <c r="E232" s="165"/>
      <c r="F232" s="165"/>
      <c r="G232" s="165"/>
      <c r="H232" s="165"/>
      <c r="I232" s="157"/>
      <c r="J232" s="157"/>
      <c r="K232" s="165"/>
    </row>
    <row r="233" spans="2:11">
      <c r="B233" s="156"/>
      <c r="C233" s="165"/>
      <c r="D233" s="165"/>
      <c r="E233" s="165"/>
      <c r="F233" s="165"/>
      <c r="G233" s="165"/>
      <c r="H233" s="165"/>
      <c r="I233" s="157"/>
      <c r="J233" s="157"/>
      <c r="K233" s="165"/>
    </row>
    <row r="234" spans="2:11">
      <c r="B234" s="156"/>
      <c r="C234" s="165"/>
      <c r="D234" s="165"/>
      <c r="E234" s="165"/>
      <c r="F234" s="165"/>
      <c r="G234" s="165"/>
      <c r="H234" s="165"/>
      <c r="I234" s="157"/>
      <c r="J234" s="157"/>
      <c r="K234" s="165"/>
    </row>
    <row r="235" spans="2:11">
      <c r="B235" s="156"/>
      <c r="C235" s="165"/>
      <c r="D235" s="165"/>
      <c r="E235" s="165"/>
      <c r="F235" s="165"/>
      <c r="G235" s="165"/>
      <c r="H235" s="165"/>
      <c r="I235" s="157"/>
      <c r="J235" s="157"/>
      <c r="K235" s="165"/>
    </row>
    <row r="236" spans="2:11">
      <c r="B236" s="156"/>
      <c r="C236" s="165"/>
      <c r="D236" s="165"/>
      <c r="E236" s="165"/>
      <c r="F236" s="165"/>
      <c r="G236" s="165"/>
      <c r="H236" s="165"/>
      <c r="I236" s="157"/>
      <c r="J236" s="157"/>
      <c r="K236" s="165"/>
    </row>
    <row r="237" spans="2:11">
      <c r="B237" s="156"/>
      <c r="C237" s="165"/>
      <c r="D237" s="165"/>
      <c r="E237" s="165"/>
      <c r="F237" s="165"/>
      <c r="G237" s="165"/>
      <c r="H237" s="165"/>
      <c r="I237" s="157"/>
      <c r="J237" s="157"/>
      <c r="K237" s="165"/>
    </row>
    <row r="238" spans="2:11">
      <c r="B238" s="156"/>
      <c r="C238" s="165"/>
      <c r="D238" s="165"/>
      <c r="E238" s="165"/>
      <c r="F238" s="165"/>
      <c r="G238" s="165"/>
      <c r="H238" s="165"/>
      <c r="I238" s="157"/>
      <c r="J238" s="157"/>
      <c r="K238" s="165"/>
    </row>
    <row r="239" spans="2:11">
      <c r="B239" s="156"/>
      <c r="C239" s="165"/>
      <c r="D239" s="165"/>
      <c r="E239" s="165"/>
      <c r="F239" s="165"/>
      <c r="G239" s="165"/>
      <c r="H239" s="165"/>
      <c r="I239" s="157"/>
      <c r="J239" s="157"/>
      <c r="K239" s="165"/>
    </row>
    <row r="240" spans="2:11">
      <c r="B240" s="156"/>
      <c r="C240" s="165"/>
      <c r="D240" s="165"/>
      <c r="E240" s="165"/>
      <c r="F240" s="165"/>
      <c r="G240" s="165"/>
      <c r="H240" s="165"/>
      <c r="I240" s="157"/>
      <c r="J240" s="157"/>
      <c r="K240" s="165"/>
    </row>
    <row r="241" spans="2:11">
      <c r="B241" s="156"/>
      <c r="C241" s="165"/>
      <c r="D241" s="165"/>
      <c r="E241" s="165"/>
      <c r="F241" s="165"/>
      <c r="G241" s="165"/>
      <c r="H241" s="165"/>
      <c r="I241" s="157"/>
      <c r="J241" s="157"/>
      <c r="K241" s="165"/>
    </row>
    <row r="242" spans="2:11">
      <c r="B242" s="156"/>
      <c r="C242" s="165"/>
      <c r="D242" s="165"/>
      <c r="E242" s="165"/>
      <c r="F242" s="165"/>
      <c r="G242" s="165"/>
      <c r="H242" s="165"/>
      <c r="I242" s="157"/>
      <c r="J242" s="157"/>
      <c r="K242" s="165"/>
    </row>
    <row r="243" spans="2:11">
      <c r="B243" s="156"/>
      <c r="C243" s="165"/>
      <c r="D243" s="165"/>
      <c r="E243" s="165"/>
      <c r="F243" s="165"/>
      <c r="G243" s="165"/>
      <c r="H243" s="165"/>
      <c r="I243" s="157"/>
      <c r="J243" s="157"/>
      <c r="K243" s="165"/>
    </row>
    <row r="244" spans="2:11">
      <c r="B244" s="156"/>
      <c r="C244" s="165"/>
      <c r="D244" s="165"/>
      <c r="E244" s="165"/>
      <c r="F244" s="165"/>
      <c r="G244" s="165"/>
      <c r="H244" s="165"/>
      <c r="I244" s="157"/>
      <c r="J244" s="157"/>
      <c r="K244" s="165"/>
    </row>
    <row r="245" spans="2:11">
      <c r="B245" s="156"/>
      <c r="C245" s="165"/>
      <c r="D245" s="165"/>
      <c r="E245" s="165"/>
      <c r="F245" s="165"/>
      <c r="G245" s="165"/>
      <c r="H245" s="165"/>
      <c r="I245" s="157"/>
      <c r="J245" s="157"/>
      <c r="K245" s="165"/>
    </row>
    <row r="246" spans="2:11">
      <c r="B246" s="156"/>
      <c r="C246" s="165"/>
      <c r="D246" s="165"/>
      <c r="E246" s="165"/>
      <c r="F246" s="165"/>
      <c r="G246" s="165"/>
      <c r="H246" s="165"/>
      <c r="I246" s="157"/>
      <c r="J246" s="157"/>
      <c r="K246" s="165"/>
    </row>
    <row r="247" spans="2:11">
      <c r="B247" s="156"/>
      <c r="C247" s="165"/>
      <c r="D247" s="165"/>
      <c r="E247" s="165"/>
      <c r="F247" s="165"/>
      <c r="G247" s="165"/>
      <c r="H247" s="165"/>
      <c r="I247" s="157"/>
      <c r="J247" s="157"/>
      <c r="K247" s="165"/>
    </row>
    <row r="248" spans="2:11">
      <c r="B248" s="156"/>
      <c r="C248" s="165"/>
      <c r="D248" s="165"/>
      <c r="E248" s="165"/>
      <c r="F248" s="165"/>
      <c r="G248" s="165"/>
      <c r="H248" s="165"/>
      <c r="I248" s="157"/>
      <c r="J248" s="157"/>
      <c r="K248" s="165"/>
    </row>
    <row r="249" spans="2:11">
      <c r="B249" s="156"/>
      <c r="C249" s="165"/>
      <c r="D249" s="165"/>
      <c r="E249" s="165"/>
      <c r="F249" s="165"/>
      <c r="G249" s="165"/>
      <c r="H249" s="165"/>
      <c r="I249" s="157"/>
      <c r="J249" s="157"/>
      <c r="K249" s="16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160</v>
      </c>
      <c r="C1" s="75" t="s" vm="1">
        <v>239</v>
      </c>
    </row>
    <row r="2" spans="2:48">
      <c r="B2" s="56" t="s">
        <v>159</v>
      </c>
      <c r="C2" s="75" t="s">
        <v>240</v>
      </c>
    </row>
    <row r="3" spans="2:48">
      <c r="B3" s="56" t="s">
        <v>161</v>
      </c>
      <c r="C3" s="75" t="s">
        <v>241</v>
      </c>
      <c r="E3" s="2"/>
    </row>
    <row r="4" spans="2:48">
      <c r="B4" s="56" t="s">
        <v>162</v>
      </c>
      <c r="C4" s="75">
        <v>17012</v>
      </c>
    </row>
    <row r="6" spans="2:48" ht="26.25" customHeight="1">
      <c r="B6" s="144" t="s">
        <v>188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48" ht="26.25" customHeight="1">
      <c r="B7" s="144" t="s">
        <v>109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2:48" s="3" customFormat="1" ht="47.25">
      <c r="B8" s="22" t="s">
        <v>130</v>
      </c>
      <c r="C8" s="30" t="s">
        <v>50</v>
      </c>
      <c r="D8" s="13" t="s">
        <v>56</v>
      </c>
      <c r="E8" s="30" t="s">
        <v>15</v>
      </c>
      <c r="F8" s="30" t="s">
        <v>72</v>
      </c>
      <c r="G8" s="30" t="s">
        <v>116</v>
      </c>
      <c r="H8" s="30" t="s">
        <v>18</v>
      </c>
      <c r="I8" s="30" t="s">
        <v>115</v>
      </c>
      <c r="J8" s="30" t="s">
        <v>17</v>
      </c>
      <c r="K8" s="30" t="s">
        <v>19</v>
      </c>
      <c r="L8" s="30" t="s">
        <v>222</v>
      </c>
      <c r="M8" s="30" t="s">
        <v>221</v>
      </c>
      <c r="N8" s="30" t="s">
        <v>68</v>
      </c>
      <c r="O8" s="30" t="s">
        <v>65</v>
      </c>
      <c r="P8" s="30" t="s">
        <v>163</v>
      </c>
      <c r="Q8" s="31" t="s">
        <v>165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229</v>
      </c>
      <c r="M9" s="32"/>
      <c r="N9" s="32" t="s">
        <v>225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127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58" t="s">
        <v>238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58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58" t="s">
        <v>220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58" t="s">
        <v>228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160</v>
      </c>
      <c r="C1" s="75" t="s" vm="1">
        <v>239</v>
      </c>
    </row>
    <row r="2" spans="2:34">
      <c r="B2" s="56" t="s">
        <v>159</v>
      </c>
      <c r="C2" s="75" t="s">
        <v>240</v>
      </c>
    </row>
    <row r="3" spans="2:34">
      <c r="B3" s="56" t="s">
        <v>161</v>
      </c>
      <c r="C3" s="75" t="s">
        <v>241</v>
      </c>
    </row>
    <row r="4" spans="2:34">
      <c r="B4" s="56" t="s">
        <v>162</v>
      </c>
      <c r="C4" s="75">
        <v>17012</v>
      </c>
    </row>
    <row r="6" spans="2:34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34" ht="26.25" customHeight="1">
      <c r="B7" s="144" t="s">
        <v>100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</row>
    <row r="8" spans="2:34" s="3" customFormat="1" ht="78.75">
      <c r="B8" s="22" t="s">
        <v>130</v>
      </c>
      <c r="C8" s="30" t="s">
        <v>50</v>
      </c>
      <c r="D8" s="30" t="s">
        <v>15</v>
      </c>
      <c r="E8" s="30" t="s">
        <v>72</v>
      </c>
      <c r="F8" s="30" t="s">
        <v>116</v>
      </c>
      <c r="G8" s="30" t="s">
        <v>18</v>
      </c>
      <c r="H8" s="30" t="s">
        <v>115</v>
      </c>
      <c r="I8" s="30" t="s">
        <v>17</v>
      </c>
      <c r="J8" s="30" t="s">
        <v>19</v>
      </c>
      <c r="K8" s="30" t="s">
        <v>222</v>
      </c>
      <c r="L8" s="30" t="s">
        <v>221</v>
      </c>
      <c r="M8" s="30" t="s">
        <v>124</v>
      </c>
      <c r="N8" s="30" t="s">
        <v>65</v>
      </c>
      <c r="O8" s="30" t="s">
        <v>163</v>
      </c>
      <c r="P8" s="31" t="s">
        <v>165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229</v>
      </c>
      <c r="L9" s="32"/>
      <c r="M9" s="32" t="s">
        <v>225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AH11" s="1"/>
    </row>
    <row r="12" spans="2:34" ht="21.75" customHeight="1">
      <c r="B12" s="158" t="s">
        <v>126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34">
      <c r="B13" s="158" t="s">
        <v>220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34">
      <c r="B14" s="158" t="s">
        <v>228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</row>
    <row r="112" spans="2:16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</row>
    <row r="113" spans="2:16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</row>
    <row r="114" spans="2:16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</row>
    <row r="115" spans="2:16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2:16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2:16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2:16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2:16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2:16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</row>
    <row r="121" spans="2:16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2:16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2:16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2:16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</row>
    <row r="125" spans="2:16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</row>
    <row r="126" spans="2:16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</row>
    <row r="127" spans="2:16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</row>
    <row r="128" spans="2:16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2:16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</row>
    <row r="130" spans="2:16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</row>
    <row r="131" spans="2:16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</row>
    <row r="132" spans="2:16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2:16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2:16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</row>
    <row r="135" spans="2:16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</row>
    <row r="136" spans="2:16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2:16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2:16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2:16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2:16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2:16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2:16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2:16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2:16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2:16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2:16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2:16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2:16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2:16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2:16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2:16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2:16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2:16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2:16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2:16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2:16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2:16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2:16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2:16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2:16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2:16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2:16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2:16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2:16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2:16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2:16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2:16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2:16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2:16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2:16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2:16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2:16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2:16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2:16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2:16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2:16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2:16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2:16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2:16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2:16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2:16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2:16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2:16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2:16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2:16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2:16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2:16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2:16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2:16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2:16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2:16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2:16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  <row r="193" spans="2:16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</row>
    <row r="194" spans="2:16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</row>
    <row r="195" spans="2:16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</row>
    <row r="196" spans="2:16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</row>
    <row r="197" spans="2:16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</row>
    <row r="198" spans="2:16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2:16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</row>
    <row r="200" spans="2:16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160</v>
      </c>
      <c r="C1" s="75" t="s" vm="1">
        <v>239</v>
      </c>
    </row>
    <row r="2" spans="2:32">
      <c r="B2" s="56" t="s">
        <v>159</v>
      </c>
      <c r="C2" s="75" t="s">
        <v>240</v>
      </c>
    </row>
    <row r="3" spans="2:32">
      <c r="B3" s="56" t="s">
        <v>161</v>
      </c>
      <c r="C3" s="75" t="s">
        <v>241</v>
      </c>
    </row>
    <row r="4" spans="2:32">
      <c r="B4" s="56" t="s">
        <v>162</v>
      </c>
      <c r="C4" s="75">
        <v>17012</v>
      </c>
    </row>
    <row r="6" spans="2:32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2:32" ht="26.25" customHeight="1">
      <c r="B7" s="144" t="s">
        <v>101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2:32" s="3" customFormat="1" ht="78.75">
      <c r="B8" s="22" t="s">
        <v>130</v>
      </c>
      <c r="C8" s="30" t="s">
        <v>50</v>
      </c>
      <c r="D8" s="30" t="s">
        <v>132</v>
      </c>
      <c r="E8" s="30" t="s">
        <v>131</v>
      </c>
      <c r="F8" s="30" t="s">
        <v>71</v>
      </c>
      <c r="G8" s="30" t="s">
        <v>15</v>
      </c>
      <c r="H8" s="30" t="s">
        <v>72</v>
      </c>
      <c r="I8" s="30" t="s">
        <v>116</v>
      </c>
      <c r="J8" s="30" t="s">
        <v>18</v>
      </c>
      <c r="K8" s="30" t="s">
        <v>115</v>
      </c>
      <c r="L8" s="30" t="s">
        <v>17</v>
      </c>
      <c r="M8" s="68" t="s">
        <v>19</v>
      </c>
      <c r="N8" s="30" t="s">
        <v>222</v>
      </c>
      <c r="O8" s="30" t="s">
        <v>221</v>
      </c>
      <c r="P8" s="30" t="s">
        <v>124</v>
      </c>
      <c r="Q8" s="30" t="s">
        <v>65</v>
      </c>
      <c r="R8" s="30" t="s">
        <v>163</v>
      </c>
      <c r="S8" s="31" t="s">
        <v>165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229</v>
      </c>
      <c r="O9" s="32"/>
      <c r="P9" s="32" t="s">
        <v>225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127</v>
      </c>
      <c r="R10" s="20" t="s">
        <v>128</v>
      </c>
      <c r="S10" s="20" t="s">
        <v>166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58" t="s">
        <v>238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58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58" t="s">
        <v>220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58" t="s">
        <v>228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2:19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2:19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2:19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2:19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2:19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2:19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2:19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2:19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2:19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2:19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2:19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2:19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</row>
    <row r="124" spans="2:19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</row>
    <row r="125" spans="2:19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2:19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2:19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2:19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2:19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2:19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2:19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2:19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2:19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</row>
    <row r="134" spans="2:19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</row>
    <row r="135" spans="2:19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</row>
    <row r="136" spans="2:19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</row>
    <row r="137" spans="2:19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</row>
    <row r="138" spans="2:19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</row>
    <row r="139" spans="2:19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</row>
    <row r="140" spans="2:19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</row>
    <row r="141" spans="2:19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</row>
    <row r="142" spans="2:19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</row>
    <row r="143" spans="2:19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</row>
    <row r="144" spans="2:19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</row>
    <row r="145" spans="2:19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</row>
    <row r="146" spans="2:19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</row>
    <row r="147" spans="2:19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</row>
    <row r="148" spans="2:19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2:19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</row>
    <row r="150" spans="2:19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</row>
    <row r="151" spans="2:19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160</v>
      </c>
      <c r="C1" s="75" t="s" vm="1">
        <v>239</v>
      </c>
    </row>
    <row r="2" spans="2:49">
      <c r="B2" s="56" t="s">
        <v>159</v>
      </c>
      <c r="C2" s="75" t="s">
        <v>240</v>
      </c>
    </row>
    <row r="3" spans="2:49">
      <c r="B3" s="56" t="s">
        <v>161</v>
      </c>
      <c r="C3" s="75" t="s">
        <v>241</v>
      </c>
    </row>
    <row r="4" spans="2:49">
      <c r="B4" s="56" t="s">
        <v>162</v>
      </c>
      <c r="C4" s="75">
        <v>17012</v>
      </c>
    </row>
    <row r="6" spans="2:49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2:49" ht="26.25" customHeight="1">
      <c r="B7" s="144" t="s">
        <v>102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2:49" s="3" customFormat="1" ht="78.75">
      <c r="B8" s="22" t="s">
        <v>130</v>
      </c>
      <c r="C8" s="30" t="s">
        <v>50</v>
      </c>
      <c r="D8" s="30" t="s">
        <v>132</v>
      </c>
      <c r="E8" s="30" t="s">
        <v>131</v>
      </c>
      <c r="F8" s="30" t="s">
        <v>71</v>
      </c>
      <c r="G8" s="30" t="s">
        <v>15</v>
      </c>
      <c r="H8" s="30" t="s">
        <v>72</v>
      </c>
      <c r="I8" s="30" t="s">
        <v>116</v>
      </c>
      <c r="J8" s="30" t="s">
        <v>18</v>
      </c>
      <c r="K8" s="30" t="s">
        <v>115</v>
      </c>
      <c r="L8" s="30" t="s">
        <v>17</v>
      </c>
      <c r="M8" s="68" t="s">
        <v>19</v>
      </c>
      <c r="N8" s="68" t="s">
        <v>222</v>
      </c>
      <c r="O8" s="30" t="s">
        <v>221</v>
      </c>
      <c r="P8" s="30" t="s">
        <v>124</v>
      </c>
      <c r="Q8" s="30" t="s">
        <v>65</v>
      </c>
      <c r="R8" s="30" t="s">
        <v>163</v>
      </c>
      <c r="S8" s="31" t="s">
        <v>165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229</v>
      </c>
      <c r="O9" s="32"/>
      <c r="P9" s="32" t="s">
        <v>225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127</v>
      </c>
      <c r="R10" s="20" t="s">
        <v>128</v>
      </c>
      <c r="S10" s="20" t="s">
        <v>166</v>
      </c>
      <c r="AT10" s="1"/>
    </row>
    <row r="11" spans="2:49" s="4" customFormat="1" ht="18" customHeight="1">
      <c r="B11" s="102" t="s">
        <v>57</v>
      </c>
      <c r="C11" s="77"/>
      <c r="D11" s="77"/>
      <c r="E11" s="77"/>
      <c r="F11" s="77"/>
      <c r="G11" s="77"/>
      <c r="H11" s="77"/>
      <c r="I11" s="77"/>
      <c r="J11" s="87">
        <v>6.0948187049609457</v>
      </c>
      <c r="K11" s="77"/>
      <c r="L11" s="77"/>
      <c r="M11" s="86">
        <v>2.0090714808165693E-2</v>
      </c>
      <c r="N11" s="85"/>
      <c r="O11" s="87"/>
      <c r="P11" s="85">
        <v>1637329.448834402</v>
      </c>
      <c r="Q11" s="77"/>
      <c r="R11" s="86">
        <v>1</v>
      </c>
      <c r="S11" s="86">
        <v>2.4896642298234302E-2</v>
      </c>
      <c r="AT11" s="1"/>
      <c r="AW11" s="1"/>
    </row>
    <row r="12" spans="2:49" ht="17.25" customHeight="1">
      <c r="B12" s="103" t="s">
        <v>216</v>
      </c>
      <c r="C12" s="79"/>
      <c r="D12" s="79"/>
      <c r="E12" s="79"/>
      <c r="F12" s="79"/>
      <c r="G12" s="79"/>
      <c r="H12" s="79"/>
      <c r="I12" s="79"/>
      <c r="J12" s="90">
        <v>5.9050563286431705</v>
      </c>
      <c r="K12" s="79"/>
      <c r="L12" s="79"/>
      <c r="M12" s="89">
        <v>1.8931608271687862E-2</v>
      </c>
      <c r="N12" s="88"/>
      <c r="O12" s="90"/>
      <c r="P12" s="88">
        <v>1544194.3513082562</v>
      </c>
      <c r="Q12" s="79"/>
      <c r="R12" s="89">
        <v>0.94311768007810048</v>
      </c>
      <c r="S12" s="89">
        <v>2.3480463526045041E-2</v>
      </c>
    </row>
    <row r="13" spans="2:49">
      <c r="B13" s="104" t="s">
        <v>66</v>
      </c>
      <c r="C13" s="79"/>
      <c r="D13" s="79"/>
      <c r="E13" s="79"/>
      <c r="F13" s="79"/>
      <c r="G13" s="79"/>
      <c r="H13" s="79"/>
      <c r="I13" s="79"/>
      <c r="J13" s="90">
        <v>6.3141983432890365</v>
      </c>
      <c r="K13" s="79"/>
      <c r="L13" s="79"/>
      <c r="M13" s="89">
        <v>1.8429966378358465E-2</v>
      </c>
      <c r="N13" s="88"/>
      <c r="O13" s="90"/>
      <c r="P13" s="88">
        <v>1213772.2719599099</v>
      </c>
      <c r="Q13" s="79"/>
      <c r="R13" s="89">
        <v>0.7413121854150867</v>
      </c>
      <c r="S13" s="89">
        <v>1.8456184311601755E-2</v>
      </c>
    </row>
    <row r="14" spans="2:49">
      <c r="B14" s="105" t="s">
        <v>1890</v>
      </c>
      <c r="C14" s="81" t="s">
        <v>1891</v>
      </c>
      <c r="D14" s="94" t="s">
        <v>1892</v>
      </c>
      <c r="E14" s="81" t="s">
        <v>363</v>
      </c>
      <c r="F14" s="94" t="s">
        <v>143</v>
      </c>
      <c r="G14" s="81" t="s">
        <v>330</v>
      </c>
      <c r="H14" s="81" t="s">
        <v>331</v>
      </c>
      <c r="I14" s="107">
        <v>39076</v>
      </c>
      <c r="J14" s="93">
        <v>7.96</v>
      </c>
      <c r="K14" s="94" t="s">
        <v>147</v>
      </c>
      <c r="L14" s="95">
        <v>4.9000000000000002E-2</v>
      </c>
      <c r="M14" s="92">
        <v>8.0000000000000002E-3</v>
      </c>
      <c r="N14" s="91">
        <v>119639928.96979198</v>
      </c>
      <c r="O14" s="93">
        <v>170.13</v>
      </c>
      <c r="P14" s="91">
        <v>203543.40420727621</v>
      </c>
      <c r="Q14" s="92">
        <v>6.0944516854115269E-2</v>
      </c>
      <c r="R14" s="92">
        <v>0.12431426329757683</v>
      </c>
      <c r="S14" s="92">
        <v>3.0950077458882872E-3</v>
      </c>
    </row>
    <row r="15" spans="2:49">
      <c r="B15" s="105" t="s">
        <v>1893</v>
      </c>
      <c r="C15" s="81" t="s">
        <v>1894</v>
      </c>
      <c r="D15" s="94" t="s">
        <v>1892</v>
      </c>
      <c r="E15" s="81" t="s">
        <v>363</v>
      </c>
      <c r="F15" s="94" t="s">
        <v>143</v>
      </c>
      <c r="G15" s="81" t="s">
        <v>330</v>
      </c>
      <c r="H15" s="81" t="s">
        <v>331</v>
      </c>
      <c r="I15" s="107">
        <v>42639</v>
      </c>
      <c r="J15" s="93">
        <v>12.129999999999999</v>
      </c>
      <c r="K15" s="94" t="s">
        <v>147</v>
      </c>
      <c r="L15" s="95">
        <v>4.0999999999999995E-2</v>
      </c>
      <c r="M15" s="92">
        <v>1.3599999999999999E-2</v>
      </c>
      <c r="N15" s="91">
        <v>237677413.5189608</v>
      </c>
      <c r="O15" s="93">
        <v>142.36000000000001</v>
      </c>
      <c r="P15" s="91">
        <v>338357.57054033782</v>
      </c>
      <c r="Q15" s="92">
        <v>5.6424783812618055E-2</v>
      </c>
      <c r="R15" s="92">
        <v>0.20665210094474945</v>
      </c>
      <c r="S15" s="92">
        <v>5.1449434374000336E-3</v>
      </c>
    </row>
    <row r="16" spans="2:49">
      <c r="B16" s="105" t="s">
        <v>1895</v>
      </c>
      <c r="C16" s="81" t="s">
        <v>1896</v>
      </c>
      <c r="D16" s="94" t="s">
        <v>1892</v>
      </c>
      <c r="E16" s="81" t="s">
        <v>1897</v>
      </c>
      <c r="F16" s="94" t="s">
        <v>143</v>
      </c>
      <c r="G16" s="81" t="s">
        <v>330</v>
      </c>
      <c r="H16" s="81" t="s">
        <v>331</v>
      </c>
      <c r="I16" s="107">
        <v>38918</v>
      </c>
      <c r="J16" s="93">
        <v>0.99</v>
      </c>
      <c r="K16" s="94" t="s">
        <v>147</v>
      </c>
      <c r="L16" s="95">
        <v>0.05</v>
      </c>
      <c r="M16" s="92">
        <v>-3.4999999999999992E-3</v>
      </c>
      <c r="N16" s="91">
        <v>377027.92669003003</v>
      </c>
      <c r="O16" s="93">
        <v>126.23</v>
      </c>
      <c r="P16" s="91">
        <v>475.92234594365999</v>
      </c>
      <c r="Q16" s="92">
        <v>2.8043579819135286E-2</v>
      </c>
      <c r="R16" s="92">
        <v>2.9066987482724642E-4</v>
      </c>
      <c r="S16" s="92">
        <v>7.2367039004464929E-6</v>
      </c>
    </row>
    <row r="17" spans="2:19">
      <c r="B17" s="105" t="s">
        <v>1898</v>
      </c>
      <c r="C17" s="81" t="s">
        <v>1899</v>
      </c>
      <c r="D17" s="94" t="s">
        <v>1892</v>
      </c>
      <c r="E17" s="81" t="s">
        <v>1900</v>
      </c>
      <c r="F17" s="94" t="s">
        <v>1244</v>
      </c>
      <c r="G17" s="81" t="s">
        <v>336</v>
      </c>
      <c r="H17" s="81" t="s">
        <v>145</v>
      </c>
      <c r="I17" s="107">
        <v>42796</v>
      </c>
      <c r="J17" s="93">
        <v>7.54</v>
      </c>
      <c r="K17" s="94" t="s">
        <v>147</v>
      </c>
      <c r="L17" s="95">
        <v>2.1400000000000002E-2</v>
      </c>
      <c r="M17" s="92">
        <v>3.1000000000000003E-3</v>
      </c>
      <c r="N17" s="91">
        <v>56446959.799999997</v>
      </c>
      <c r="O17" s="93">
        <v>116.98</v>
      </c>
      <c r="P17" s="91">
        <v>66031.651933367117</v>
      </c>
      <c r="Q17" s="92">
        <v>0.21739968957734762</v>
      </c>
      <c r="R17" s="92">
        <v>4.0328873325019818E-2</v>
      </c>
      <c r="S17" s="92">
        <v>1.0040535334638215E-3</v>
      </c>
    </row>
    <row r="18" spans="2:19">
      <c r="B18" s="105" t="s">
        <v>1901</v>
      </c>
      <c r="C18" s="81" t="s">
        <v>1902</v>
      </c>
      <c r="D18" s="94" t="s">
        <v>1892</v>
      </c>
      <c r="E18" s="81" t="s">
        <v>458</v>
      </c>
      <c r="F18" s="94" t="s">
        <v>459</v>
      </c>
      <c r="G18" s="81" t="s">
        <v>389</v>
      </c>
      <c r="H18" s="81" t="s">
        <v>331</v>
      </c>
      <c r="I18" s="107">
        <v>39856</v>
      </c>
      <c r="J18" s="93">
        <v>0.37</v>
      </c>
      <c r="K18" s="94" t="s">
        <v>147</v>
      </c>
      <c r="L18" s="95">
        <v>6.8499999999999991E-2</v>
      </c>
      <c r="M18" s="92">
        <v>5.4000000000000003E-3</v>
      </c>
      <c r="N18" s="91">
        <v>37329702.679499999</v>
      </c>
      <c r="O18" s="93">
        <v>117.11</v>
      </c>
      <c r="P18" s="91">
        <v>43716.815140003382</v>
      </c>
      <c r="Q18" s="92">
        <v>7.3912738870925906E-2</v>
      </c>
      <c r="R18" s="92">
        <v>2.6700072591453683E-2</v>
      </c>
      <c r="S18" s="92">
        <v>6.6474215664631209E-4</v>
      </c>
    </row>
    <row r="19" spans="2:19">
      <c r="B19" s="105" t="s">
        <v>1903</v>
      </c>
      <c r="C19" s="81" t="s">
        <v>1904</v>
      </c>
      <c r="D19" s="94" t="s">
        <v>1892</v>
      </c>
      <c r="E19" s="81" t="s">
        <v>401</v>
      </c>
      <c r="F19" s="94" t="s">
        <v>143</v>
      </c>
      <c r="G19" s="81" t="s">
        <v>377</v>
      </c>
      <c r="H19" s="81" t="s">
        <v>145</v>
      </c>
      <c r="I19" s="107">
        <v>39350</v>
      </c>
      <c r="J19" s="93">
        <v>3.85</v>
      </c>
      <c r="K19" s="94" t="s">
        <v>147</v>
      </c>
      <c r="L19" s="95">
        <v>5.5999999999999994E-2</v>
      </c>
      <c r="M19" s="92">
        <v>-4.3E-3</v>
      </c>
      <c r="N19" s="91">
        <v>25189820.665147599</v>
      </c>
      <c r="O19" s="93">
        <v>154.07</v>
      </c>
      <c r="P19" s="91">
        <v>38809.954530253053</v>
      </c>
      <c r="Q19" s="92">
        <v>3.2152020421050719E-2</v>
      </c>
      <c r="R19" s="92">
        <v>2.37032043599298E-2</v>
      </c>
      <c r="S19" s="92">
        <v>5.9013020027111991E-4</v>
      </c>
    </row>
    <row r="20" spans="2:19">
      <c r="B20" s="105" t="s">
        <v>1905</v>
      </c>
      <c r="C20" s="81" t="s">
        <v>1906</v>
      </c>
      <c r="D20" s="94" t="s">
        <v>1892</v>
      </c>
      <c r="E20" s="81" t="s">
        <v>458</v>
      </c>
      <c r="F20" s="94" t="s">
        <v>459</v>
      </c>
      <c r="G20" s="81" t="s">
        <v>428</v>
      </c>
      <c r="H20" s="81" t="s">
        <v>145</v>
      </c>
      <c r="I20" s="107">
        <v>40715</v>
      </c>
      <c r="J20" s="93">
        <v>1.9700000000000006</v>
      </c>
      <c r="K20" s="94" t="s">
        <v>147</v>
      </c>
      <c r="L20" s="95">
        <v>0.06</v>
      </c>
      <c r="M20" s="92">
        <v>-1.4000000000000004E-3</v>
      </c>
      <c r="N20" s="91">
        <v>148632267.245</v>
      </c>
      <c r="O20" s="93">
        <v>121.05</v>
      </c>
      <c r="P20" s="91">
        <v>179919.35380654692</v>
      </c>
      <c r="Q20" s="92">
        <v>4.0162755096199196E-2</v>
      </c>
      <c r="R20" s="92">
        <v>0.10988585952242516</v>
      </c>
      <c r="S20" s="92">
        <v>2.7357889381638429E-3</v>
      </c>
    </row>
    <row r="21" spans="2:19">
      <c r="B21" s="105" t="s">
        <v>1907</v>
      </c>
      <c r="C21" s="81" t="s">
        <v>1908</v>
      </c>
      <c r="D21" s="94" t="s">
        <v>1892</v>
      </c>
      <c r="E21" s="81" t="s">
        <v>1909</v>
      </c>
      <c r="F21" s="94" t="s">
        <v>143</v>
      </c>
      <c r="G21" s="81" t="s">
        <v>428</v>
      </c>
      <c r="H21" s="81" t="s">
        <v>145</v>
      </c>
      <c r="I21" s="107">
        <v>38495</v>
      </c>
      <c r="J21" s="93">
        <v>0.53</v>
      </c>
      <c r="K21" s="94" t="s">
        <v>147</v>
      </c>
      <c r="L21" s="95">
        <v>4.9500000000000002E-2</v>
      </c>
      <c r="M21" s="92">
        <v>-1.44E-2</v>
      </c>
      <c r="N21" s="91">
        <v>965721.17106541991</v>
      </c>
      <c r="O21" s="93">
        <v>128.69999999999999</v>
      </c>
      <c r="P21" s="91">
        <v>1242.8831560091098</v>
      </c>
      <c r="Q21" s="92">
        <v>2.5485214467890573E-2</v>
      </c>
      <c r="R21" s="92">
        <v>7.5909167632323812E-4</v>
      </c>
      <c r="S21" s="92">
        <v>1.8898833936986711E-5</v>
      </c>
    </row>
    <row r="22" spans="2:19">
      <c r="B22" s="105" t="s">
        <v>1910</v>
      </c>
      <c r="C22" s="81" t="s">
        <v>1911</v>
      </c>
      <c r="D22" s="94" t="s">
        <v>1892</v>
      </c>
      <c r="E22" s="81" t="s">
        <v>366</v>
      </c>
      <c r="F22" s="94" t="s">
        <v>335</v>
      </c>
      <c r="G22" s="81" t="s">
        <v>509</v>
      </c>
      <c r="H22" s="81" t="s">
        <v>331</v>
      </c>
      <c r="I22" s="107">
        <v>39658</v>
      </c>
      <c r="J22" s="93">
        <v>2.85</v>
      </c>
      <c r="K22" s="94" t="s">
        <v>147</v>
      </c>
      <c r="L22" s="95">
        <v>5.7500000000000002E-2</v>
      </c>
      <c r="M22" s="92">
        <v>-5.8000000000000005E-3</v>
      </c>
      <c r="N22" s="91">
        <v>215367613.22999999</v>
      </c>
      <c r="O22" s="93">
        <v>143.66</v>
      </c>
      <c r="P22" s="91">
        <v>309397.12581307144</v>
      </c>
      <c r="Q22" s="92">
        <v>0.16541291338709677</v>
      </c>
      <c r="R22" s="92">
        <v>0.18896449094794457</v>
      </c>
      <c r="S22" s="92">
        <v>4.7045813381989101E-3</v>
      </c>
    </row>
    <row r="23" spans="2:19">
      <c r="B23" s="105" t="s">
        <v>1912</v>
      </c>
      <c r="C23" s="81" t="s">
        <v>1913</v>
      </c>
      <c r="D23" s="94" t="s">
        <v>1892</v>
      </c>
      <c r="E23" s="81"/>
      <c r="F23" s="94" t="s">
        <v>388</v>
      </c>
      <c r="G23" s="81" t="s">
        <v>695</v>
      </c>
      <c r="H23" s="81" t="s">
        <v>331</v>
      </c>
      <c r="I23" s="107">
        <v>38445</v>
      </c>
      <c r="J23" s="93">
        <v>0.7400000000000001</v>
      </c>
      <c r="K23" s="94" t="s">
        <v>147</v>
      </c>
      <c r="L23" s="95">
        <v>6.7000000000000004E-2</v>
      </c>
      <c r="M23" s="92">
        <v>2.7300000000000005E-2</v>
      </c>
      <c r="N23" s="91">
        <v>4096580.6253387397</v>
      </c>
      <c r="O23" s="93">
        <v>130.80000000000001</v>
      </c>
      <c r="P23" s="91">
        <v>5358.3273005947294</v>
      </c>
      <c r="Q23" s="92">
        <v>5.706973571776635E-2</v>
      </c>
      <c r="R23" s="92">
        <v>3.2726017994785762E-3</v>
      </c>
      <c r="S23" s="92">
        <v>8.1476796386176017E-5</v>
      </c>
    </row>
    <row r="24" spans="2:19">
      <c r="B24" s="105" t="s">
        <v>1914</v>
      </c>
      <c r="C24" s="81" t="s">
        <v>1915</v>
      </c>
      <c r="D24" s="94" t="s">
        <v>1892</v>
      </c>
      <c r="E24" s="81" t="s">
        <v>1916</v>
      </c>
      <c r="F24" s="94" t="s">
        <v>679</v>
      </c>
      <c r="G24" s="81" t="s">
        <v>1147</v>
      </c>
      <c r="H24" s="81"/>
      <c r="I24" s="107">
        <v>39104</v>
      </c>
      <c r="J24" s="93">
        <v>1.29</v>
      </c>
      <c r="K24" s="94" t="s">
        <v>147</v>
      </c>
      <c r="L24" s="95">
        <v>5.5999999999999994E-2</v>
      </c>
      <c r="M24" s="92">
        <v>0.66070000000000007</v>
      </c>
      <c r="N24" s="91">
        <v>43749018.628630705</v>
      </c>
      <c r="O24" s="93">
        <v>61.531100000000002</v>
      </c>
      <c r="P24" s="91">
        <v>26919.263186506458</v>
      </c>
      <c r="Q24" s="92">
        <v>6.92231250459307E-2</v>
      </c>
      <c r="R24" s="92">
        <v>1.6440957075358295E-2</v>
      </c>
      <c r="S24" s="92">
        <v>4.093246273458198E-4</v>
      </c>
    </row>
    <row r="25" spans="2:19">
      <c r="B25" s="106"/>
      <c r="C25" s="81"/>
      <c r="D25" s="81"/>
      <c r="E25" s="81"/>
      <c r="F25" s="81"/>
      <c r="G25" s="81"/>
      <c r="H25" s="81"/>
      <c r="I25" s="81"/>
      <c r="J25" s="93"/>
      <c r="K25" s="81"/>
      <c r="L25" s="81"/>
      <c r="M25" s="92"/>
      <c r="N25" s="91"/>
      <c r="O25" s="93"/>
      <c r="P25" s="81"/>
      <c r="Q25" s="81"/>
      <c r="R25" s="92"/>
      <c r="S25" s="81"/>
    </row>
    <row r="26" spans="2:19">
      <c r="B26" s="104" t="s">
        <v>67</v>
      </c>
      <c r="C26" s="79"/>
      <c r="D26" s="79"/>
      <c r="E26" s="79"/>
      <c r="F26" s="79"/>
      <c r="G26" s="79"/>
      <c r="H26" s="79"/>
      <c r="I26" s="79"/>
      <c r="J26" s="90">
        <v>4.8945400182751317</v>
      </c>
      <c r="K26" s="79"/>
      <c r="L26" s="79"/>
      <c r="M26" s="89">
        <v>1.5353710194496734E-2</v>
      </c>
      <c r="N26" s="88"/>
      <c r="O26" s="90"/>
      <c r="P26" s="88">
        <v>262701.84910374478</v>
      </c>
      <c r="Q26" s="79"/>
      <c r="R26" s="89">
        <v>0.16044532106275833</v>
      </c>
      <c r="S26" s="89">
        <v>3.9945497669248518E-3</v>
      </c>
    </row>
    <row r="27" spans="2:19">
      <c r="B27" s="105" t="s">
        <v>1917</v>
      </c>
      <c r="C27" s="81" t="s">
        <v>1918</v>
      </c>
      <c r="D27" s="94" t="s">
        <v>1892</v>
      </c>
      <c r="E27" s="81" t="s">
        <v>1900</v>
      </c>
      <c r="F27" s="94" t="s">
        <v>1244</v>
      </c>
      <c r="G27" s="81" t="s">
        <v>336</v>
      </c>
      <c r="H27" s="81" t="s">
        <v>145</v>
      </c>
      <c r="I27" s="107">
        <v>42796</v>
      </c>
      <c r="J27" s="93">
        <v>7.04</v>
      </c>
      <c r="K27" s="94" t="s">
        <v>147</v>
      </c>
      <c r="L27" s="95">
        <v>3.7400000000000003E-2</v>
      </c>
      <c r="M27" s="92">
        <v>1.8500000000000003E-2</v>
      </c>
      <c r="N27" s="91">
        <v>66521081.919600002</v>
      </c>
      <c r="O27" s="93">
        <v>113.83</v>
      </c>
      <c r="P27" s="91">
        <v>75720.949023733076</v>
      </c>
      <c r="Q27" s="92">
        <v>0.12915260401663503</v>
      </c>
      <c r="R27" s="92">
        <v>4.6246617672233307E-2</v>
      </c>
      <c r="S27" s="92">
        <v>1.1513854976887936E-3</v>
      </c>
    </row>
    <row r="28" spans="2:19">
      <c r="B28" s="105" t="s">
        <v>1919</v>
      </c>
      <c r="C28" s="81" t="s">
        <v>1920</v>
      </c>
      <c r="D28" s="94" t="s">
        <v>1892</v>
      </c>
      <c r="E28" s="81" t="s">
        <v>1900</v>
      </c>
      <c r="F28" s="94" t="s">
        <v>1244</v>
      </c>
      <c r="G28" s="81" t="s">
        <v>336</v>
      </c>
      <c r="H28" s="81" t="s">
        <v>145</v>
      </c>
      <c r="I28" s="107">
        <v>42796</v>
      </c>
      <c r="J28" s="93">
        <v>3.34</v>
      </c>
      <c r="K28" s="94" t="s">
        <v>147</v>
      </c>
      <c r="L28" s="95">
        <v>2.5000000000000001E-2</v>
      </c>
      <c r="M28" s="92">
        <v>1.0700000000000001E-2</v>
      </c>
      <c r="N28" s="91">
        <v>89702177.362258986</v>
      </c>
      <c r="O28" s="93">
        <v>104.92</v>
      </c>
      <c r="P28" s="91">
        <v>94115.525493589594</v>
      </c>
      <c r="Q28" s="92">
        <v>0.12367664699965115</v>
      </c>
      <c r="R28" s="92">
        <v>5.7481116925240348E-2</v>
      </c>
      <c r="S28" s="92">
        <v>1.4310868069906905E-3</v>
      </c>
    </row>
    <row r="29" spans="2:19">
      <c r="B29" s="105" t="s">
        <v>1921</v>
      </c>
      <c r="C29" s="81" t="s">
        <v>1922</v>
      </c>
      <c r="D29" s="94" t="s">
        <v>1892</v>
      </c>
      <c r="E29" s="81" t="s">
        <v>1923</v>
      </c>
      <c r="F29" s="94" t="s">
        <v>388</v>
      </c>
      <c r="G29" s="81" t="s">
        <v>428</v>
      </c>
      <c r="H29" s="81" t="s">
        <v>145</v>
      </c>
      <c r="I29" s="107">
        <v>42598</v>
      </c>
      <c r="J29" s="93">
        <v>5.1700000000000008</v>
      </c>
      <c r="K29" s="94" t="s">
        <v>147</v>
      </c>
      <c r="L29" s="95">
        <v>3.1E-2</v>
      </c>
      <c r="M29" s="92">
        <v>1.54E-2</v>
      </c>
      <c r="N29" s="91">
        <v>48754583.925535172</v>
      </c>
      <c r="O29" s="93">
        <v>108.31</v>
      </c>
      <c r="P29" s="91">
        <v>52806.089846780262</v>
      </c>
      <c r="Q29" s="92">
        <v>7.2707747422262686E-2</v>
      </c>
      <c r="R29" s="92">
        <v>3.2251352887088407E-2</v>
      </c>
      <c r="S29" s="92">
        <v>8.0295039646396623E-4</v>
      </c>
    </row>
    <row r="30" spans="2:19">
      <c r="B30" s="105" t="s">
        <v>1924</v>
      </c>
      <c r="C30" s="81" t="s">
        <v>1925</v>
      </c>
      <c r="D30" s="94" t="s">
        <v>1892</v>
      </c>
      <c r="E30" s="81" t="s">
        <v>1926</v>
      </c>
      <c r="F30" s="94" t="s">
        <v>388</v>
      </c>
      <c r="G30" s="81" t="s">
        <v>614</v>
      </c>
      <c r="H30" s="81" t="s">
        <v>331</v>
      </c>
      <c r="I30" s="107">
        <v>43312</v>
      </c>
      <c r="J30" s="93">
        <v>4.3099999999999996</v>
      </c>
      <c r="K30" s="94" t="s">
        <v>147</v>
      </c>
      <c r="L30" s="95">
        <v>3.5499999999999997E-2</v>
      </c>
      <c r="M30" s="92">
        <v>2.06E-2</v>
      </c>
      <c r="N30" s="91">
        <v>35013717.122999996</v>
      </c>
      <c r="O30" s="93">
        <v>107.48</v>
      </c>
      <c r="P30" s="91">
        <v>37632.743173566305</v>
      </c>
      <c r="Q30" s="92">
        <v>0.10941786600937499</v>
      </c>
      <c r="R30" s="92">
        <v>2.298422177672103E-2</v>
      </c>
      <c r="S30" s="92">
        <v>5.7222994807831079E-4</v>
      </c>
    </row>
    <row r="31" spans="2:19">
      <c r="B31" s="105" t="s">
        <v>1927</v>
      </c>
      <c r="C31" s="81" t="s">
        <v>1928</v>
      </c>
      <c r="D31" s="94" t="s">
        <v>1892</v>
      </c>
      <c r="E31" s="81" t="s">
        <v>1929</v>
      </c>
      <c r="F31" s="94" t="s">
        <v>388</v>
      </c>
      <c r="G31" s="81" t="s">
        <v>686</v>
      </c>
      <c r="H31" s="81" t="s">
        <v>145</v>
      </c>
      <c r="I31" s="107">
        <v>41903</v>
      </c>
      <c r="J31" s="93">
        <v>1.31</v>
      </c>
      <c r="K31" s="94" t="s">
        <v>147</v>
      </c>
      <c r="L31" s="95">
        <v>5.1500000000000004E-2</v>
      </c>
      <c r="M31" s="92">
        <v>1.5300000000000001E-2</v>
      </c>
      <c r="N31" s="91">
        <v>2297861.2580446596</v>
      </c>
      <c r="O31" s="93">
        <v>105.6</v>
      </c>
      <c r="P31" s="91">
        <v>2426.5415660755498</v>
      </c>
      <c r="Q31" s="92">
        <v>9.191434002457835E-2</v>
      </c>
      <c r="R31" s="92">
        <v>1.4820118014752498E-3</v>
      </c>
      <c r="S31" s="92">
        <v>3.6897117703091119E-5</v>
      </c>
    </row>
    <row r="32" spans="2:19">
      <c r="B32" s="106"/>
      <c r="C32" s="81"/>
      <c r="D32" s="81"/>
      <c r="E32" s="81"/>
      <c r="F32" s="81"/>
      <c r="G32" s="81"/>
      <c r="H32" s="81"/>
      <c r="I32" s="81"/>
      <c r="J32" s="93"/>
      <c r="K32" s="81"/>
      <c r="L32" s="81"/>
      <c r="M32" s="92"/>
      <c r="N32" s="91"/>
      <c r="O32" s="93"/>
      <c r="P32" s="81"/>
      <c r="Q32" s="81"/>
      <c r="R32" s="92"/>
      <c r="S32" s="81"/>
    </row>
    <row r="33" spans="2:19">
      <c r="B33" s="104" t="s">
        <v>52</v>
      </c>
      <c r="C33" s="79"/>
      <c r="D33" s="79"/>
      <c r="E33" s="79"/>
      <c r="F33" s="79"/>
      <c r="G33" s="79"/>
      <c r="H33" s="79"/>
      <c r="I33" s="79"/>
      <c r="J33" s="90">
        <v>2.491885278383525</v>
      </c>
      <c r="K33" s="79"/>
      <c r="L33" s="79"/>
      <c r="M33" s="89">
        <v>4.1802166386528262E-2</v>
      </c>
      <c r="N33" s="88"/>
      <c r="O33" s="90"/>
      <c r="P33" s="88">
        <v>67720.230244601553</v>
      </c>
      <c r="Q33" s="79"/>
      <c r="R33" s="89">
        <v>4.1360173600255519E-2</v>
      </c>
      <c r="S33" s="89">
        <v>1.0297294475184351E-3</v>
      </c>
    </row>
    <row r="34" spans="2:19">
      <c r="B34" s="105" t="s">
        <v>1930</v>
      </c>
      <c r="C34" s="81" t="s">
        <v>1931</v>
      </c>
      <c r="D34" s="94" t="s">
        <v>1892</v>
      </c>
      <c r="E34" s="81" t="s">
        <v>1932</v>
      </c>
      <c r="F34" s="94" t="s">
        <v>679</v>
      </c>
      <c r="G34" s="81" t="s">
        <v>428</v>
      </c>
      <c r="H34" s="81" t="s">
        <v>145</v>
      </c>
      <c r="I34" s="107">
        <v>39855</v>
      </c>
      <c r="J34" s="93">
        <v>3.8699999999999997</v>
      </c>
      <c r="K34" s="94" t="s">
        <v>146</v>
      </c>
      <c r="L34" s="95">
        <v>7.9699999999999993E-2</v>
      </c>
      <c r="M34" s="92">
        <v>2.6000000000000002E-2</v>
      </c>
      <c r="N34" s="91">
        <v>303314.42784180993</v>
      </c>
      <c r="O34" s="93">
        <v>123.99</v>
      </c>
      <c r="P34" s="91">
        <v>1309.50902614301</v>
      </c>
      <c r="Q34" s="92">
        <v>3.8613943734663041E-3</v>
      </c>
      <c r="R34" s="92">
        <v>7.9978346879135164E-4</v>
      </c>
      <c r="S34" s="92">
        <v>1.9911922938539321E-5</v>
      </c>
    </row>
    <row r="35" spans="2:19">
      <c r="B35" s="105" t="s">
        <v>1933</v>
      </c>
      <c r="C35" s="81" t="s">
        <v>1934</v>
      </c>
      <c r="D35" s="94" t="s">
        <v>1892</v>
      </c>
      <c r="E35" s="81" t="s">
        <v>1151</v>
      </c>
      <c r="F35" s="94" t="s">
        <v>170</v>
      </c>
      <c r="G35" s="81" t="s">
        <v>509</v>
      </c>
      <c r="H35" s="81" t="s">
        <v>331</v>
      </c>
      <c r="I35" s="107">
        <v>42954</v>
      </c>
      <c r="J35" s="93">
        <v>0.95</v>
      </c>
      <c r="K35" s="94" t="s">
        <v>146</v>
      </c>
      <c r="L35" s="95">
        <v>3.7000000000000005E-2</v>
      </c>
      <c r="M35" s="92">
        <v>2.7999999999999997E-2</v>
      </c>
      <c r="N35" s="91">
        <v>2742124.9457139997</v>
      </c>
      <c r="O35" s="93">
        <v>101.01</v>
      </c>
      <c r="P35" s="91">
        <v>9644.5150901268407</v>
      </c>
      <c r="Q35" s="92">
        <v>4.0803001989673231E-2</v>
      </c>
      <c r="R35" s="92">
        <v>5.8903937121467347E-3</v>
      </c>
      <c r="S35" s="92">
        <v>1.4665102524708576E-4</v>
      </c>
    </row>
    <row r="36" spans="2:19">
      <c r="B36" s="105" t="s">
        <v>1935</v>
      </c>
      <c r="C36" s="81" t="s">
        <v>1936</v>
      </c>
      <c r="D36" s="94" t="s">
        <v>1892</v>
      </c>
      <c r="E36" s="81" t="s">
        <v>1151</v>
      </c>
      <c r="F36" s="94" t="s">
        <v>170</v>
      </c>
      <c r="G36" s="81" t="s">
        <v>509</v>
      </c>
      <c r="H36" s="81" t="s">
        <v>331</v>
      </c>
      <c r="I36" s="107">
        <v>42625</v>
      </c>
      <c r="J36" s="93">
        <v>2.81</v>
      </c>
      <c r="K36" s="94" t="s">
        <v>146</v>
      </c>
      <c r="L36" s="95">
        <v>4.4500000000000005E-2</v>
      </c>
      <c r="M36" s="92">
        <v>3.7900000000000003E-2</v>
      </c>
      <c r="N36" s="91">
        <v>15109746.614038998</v>
      </c>
      <c r="O36" s="93">
        <v>102.11</v>
      </c>
      <c r="P36" s="91">
        <v>53722.252657514204</v>
      </c>
      <c r="Q36" s="92">
        <v>0.11018701919606741</v>
      </c>
      <c r="R36" s="92">
        <v>3.2810899905183114E-2</v>
      </c>
      <c r="S36" s="92">
        <v>8.1688123842251382E-4</v>
      </c>
    </row>
    <row r="37" spans="2:19">
      <c r="B37" s="105" t="s">
        <v>1937</v>
      </c>
      <c r="C37" s="81" t="s">
        <v>1938</v>
      </c>
      <c r="D37" s="94" t="s">
        <v>1892</v>
      </c>
      <c r="E37" s="81" t="s">
        <v>1939</v>
      </c>
      <c r="F37" s="94" t="s">
        <v>143</v>
      </c>
      <c r="G37" s="81" t="s">
        <v>1147</v>
      </c>
      <c r="H37" s="81"/>
      <c r="I37" s="107">
        <v>41840</v>
      </c>
      <c r="J37" s="93">
        <v>1.17</v>
      </c>
      <c r="K37" s="94" t="s">
        <v>146</v>
      </c>
      <c r="L37" s="95">
        <v>4.9000000000000002E-2</v>
      </c>
      <c r="M37" s="92">
        <v>0.16020000000000001</v>
      </c>
      <c r="N37" s="91">
        <v>986010.44481092994</v>
      </c>
      <c r="O37" s="93">
        <v>88.66</v>
      </c>
      <c r="P37" s="91">
        <v>3043.9534708174901</v>
      </c>
      <c r="Q37" s="92">
        <v>5.6384408401492649E-2</v>
      </c>
      <c r="R37" s="92">
        <v>1.8590965141343115E-3</v>
      </c>
      <c r="S37" s="92">
        <v>4.6285260910296238E-5</v>
      </c>
    </row>
    <row r="38" spans="2:19">
      <c r="B38" s="106"/>
      <c r="C38" s="81"/>
      <c r="D38" s="81"/>
      <c r="E38" s="81"/>
      <c r="F38" s="81"/>
      <c r="G38" s="81"/>
      <c r="H38" s="81"/>
      <c r="I38" s="81"/>
      <c r="J38" s="93"/>
      <c r="K38" s="81"/>
      <c r="L38" s="81"/>
      <c r="M38" s="92"/>
      <c r="N38" s="91"/>
      <c r="O38" s="93"/>
      <c r="P38" s="81"/>
      <c r="Q38" s="81"/>
      <c r="R38" s="92"/>
      <c r="S38" s="81"/>
    </row>
    <row r="39" spans="2:19">
      <c r="B39" s="103" t="s">
        <v>215</v>
      </c>
      <c r="C39" s="79"/>
      <c r="D39" s="79"/>
      <c r="E39" s="79"/>
      <c r="F39" s="79"/>
      <c r="G39" s="79"/>
      <c r="H39" s="79"/>
      <c r="I39" s="79"/>
      <c r="J39" s="90">
        <v>9.2411083141867305</v>
      </c>
      <c r="K39" s="79"/>
      <c r="L39" s="79"/>
      <c r="M39" s="89">
        <v>3.9308880824377411E-2</v>
      </c>
      <c r="N39" s="88"/>
      <c r="O39" s="90"/>
      <c r="P39" s="88">
        <v>93135.097526146055</v>
      </c>
      <c r="Q39" s="79"/>
      <c r="R39" s="89">
        <v>5.6882319921899634E-2</v>
      </c>
      <c r="S39" s="89">
        <v>1.4161787721892621E-3</v>
      </c>
    </row>
    <row r="40" spans="2:19">
      <c r="B40" s="104" t="s">
        <v>77</v>
      </c>
      <c r="C40" s="79"/>
      <c r="D40" s="79"/>
      <c r="E40" s="79"/>
      <c r="F40" s="79"/>
      <c r="G40" s="79"/>
      <c r="H40" s="79"/>
      <c r="I40" s="79"/>
      <c r="J40" s="90">
        <v>9.2411083141867305</v>
      </c>
      <c r="K40" s="79"/>
      <c r="L40" s="79"/>
      <c r="M40" s="89">
        <v>3.9308880824377411E-2</v>
      </c>
      <c r="N40" s="88"/>
      <c r="O40" s="90"/>
      <c r="P40" s="88">
        <v>93135.097526146055</v>
      </c>
      <c r="Q40" s="79"/>
      <c r="R40" s="89">
        <v>5.6882319921899634E-2</v>
      </c>
      <c r="S40" s="89">
        <v>1.4161787721892621E-3</v>
      </c>
    </row>
    <row r="41" spans="2:19">
      <c r="B41" s="105" t="s">
        <v>1940</v>
      </c>
      <c r="C41" s="81">
        <v>4824</v>
      </c>
      <c r="D41" s="94" t="s">
        <v>1892</v>
      </c>
      <c r="E41" s="81"/>
      <c r="F41" s="94" t="s">
        <v>935</v>
      </c>
      <c r="G41" s="81" t="s">
        <v>957</v>
      </c>
      <c r="H41" s="81" t="s">
        <v>950</v>
      </c>
      <c r="I41" s="107">
        <v>42825</v>
      </c>
      <c r="J41" s="93">
        <v>17.09</v>
      </c>
      <c r="K41" s="94" t="s">
        <v>154</v>
      </c>
      <c r="L41" s="95">
        <v>4.555E-2</v>
      </c>
      <c r="M41" s="92">
        <v>4.6000000000000006E-2</v>
      </c>
      <c r="N41" s="91">
        <v>10930006.472000001</v>
      </c>
      <c r="O41" s="93">
        <v>100.03</v>
      </c>
      <c r="P41" s="91">
        <v>28718.462030683808</v>
      </c>
      <c r="Q41" s="92">
        <v>6.5614552086397451E-2</v>
      </c>
      <c r="R41" s="92">
        <v>1.7539818911293744E-2</v>
      </c>
      <c r="S41" s="92">
        <v>4.3668259741028577E-4</v>
      </c>
    </row>
    <row r="42" spans="2:19">
      <c r="B42" s="105" t="s">
        <v>1941</v>
      </c>
      <c r="C42" s="81">
        <v>4279</v>
      </c>
      <c r="D42" s="94" t="s">
        <v>1892</v>
      </c>
      <c r="E42" s="81"/>
      <c r="F42" s="94" t="s">
        <v>919</v>
      </c>
      <c r="G42" s="81" t="s">
        <v>920</v>
      </c>
      <c r="H42" s="81" t="s">
        <v>926</v>
      </c>
      <c r="I42" s="107">
        <v>36692</v>
      </c>
      <c r="J42" s="93">
        <v>1.89</v>
      </c>
      <c r="K42" s="94" t="s">
        <v>146</v>
      </c>
      <c r="L42" s="95">
        <v>0.06</v>
      </c>
      <c r="M42" s="92">
        <v>3.4599999999999999E-2</v>
      </c>
      <c r="N42" s="91">
        <v>10843652.27222508</v>
      </c>
      <c r="O42" s="93">
        <v>107.96</v>
      </c>
      <c r="P42" s="91">
        <v>40763.10194916575</v>
      </c>
      <c r="Q42" s="92">
        <v>1.31438209360304E-2</v>
      </c>
      <c r="R42" s="92">
        <v>2.4896090385587693E-2</v>
      </c>
      <c r="S42" s="92">
        <v>6.1982905695448683E-4</v>
      </c>
    </row>
    <row r="43" spans="2:19">
      <c r="B43" s="105" t="s">
        <v>1942</v>
      </c>
      <c r="C43" s="81">
        <v>5168</v>
      </c>
      <c r="D43" s="94" t="s">
        <v>1892</v>
      </c>
      <c r="E43" s="81"/>
      <c r="F43" s="94" t="s">
        <v>935</v>
      </c>
      <c r="G43" s="81" t="s">
        <v>1147</v>
      </c>
      <c r="H43" s="81"/>
      <c r="I43" s="107">
        <v>43465</v>
      </c>
      <c r="J43" s="93">
        <v>12.379999999999999</v>
      </c>
      <c r="K43" s="94" t="s">
        <v>154</v>
      </c>
      <c r="L43" s="95">
        <v>3.9510000000000003E-2</v>
      </c>
      <c r="M43" s="92">
        <v>3.9299999999999995E-2</v>
      </c>
      <c r="N43" s="91">
        <v>8860610.1429999992</v>
      </c>
      <c r="O43" s="93">
        <v>101.63</v>
      </c>
      <c r="P43" s="91">
        <v>23653.533546296501</v>
      </c>
      <c r="Q43" s="92">
        <v>2.2457679675678688E-2</v>
      </c>
      <c r="R43" s="92">
        <v>1.4446410625018202E-2</v>
      </c>
      <c r="S43" s="92">
        <v>3.5966711782448957E-4</v>
      </c>
    </row>
    <row r="44" spans="2:19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2:19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2:19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2:19">
      <c r="B47" s="158" t="s">
        <v>238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2:19">
      <c r="B48" s="158" t="s">
        <v>126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2:19">
      <c r="B49" s="158" t="s">
        <v>220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2:19">
      <c r="B50" s="158" t="s">
        <v>228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</row>
    <row r="51" spans="2:19"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2:19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</row>
    <row r="53" spans="2:19"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</row>
    <row r="54" spans="2:19">
      <c r="B54" s="156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</row>
    <row r="55" spans="2:19"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</row>
    <row r="56" spans="2:19"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2:19"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</row>
    <row r="58" spans="2:19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2:19"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</row>
    <row r="60" spans="2:19"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</row>
    <row r="61" spans="2:19"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  <row r="62" spans="2:19"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</row>
    <row r="63" spans="2:19"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</row>
    <row r="64" spans="2:19"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</row>
    <row r="65" spans="2:19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2:19"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2:19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</row>
    <row r="68" spans="2:19"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</row>
    <row r="69" spans="2:19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2:19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  <row r="71" spans="2:19"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</row>
    <row r="72" spans="2:19"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</row>
    <row r="73" spans="2:19"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</row>
    <row r="74" spans="2:19"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2:19"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2:19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</row>
    <row r="77" spans="2:19"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</row>
    <row r="78" spans="2:19"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</row>
    <row r="79" spans="2:19"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</row>
    <row r="80" spans="2:19"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</row>
    <row r="81" spans="2:19"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</row>
    <row r="82" spans="2:19"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</row>
    <row r="83" spans="2:19"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</row>
    <row r="84" spans="2:19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</row>
    <row r="85" spans="2:19"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</row>
    <row r="86" spans="2:19"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</row>
    <row r="87" spans="2:19"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</row>
    <row r="88" spans="2:19"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</row>
    <row r="89" spans="2:19"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</row>
    <row r="90" spans="2:19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</row>
    <row r="91" spans="2:19"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</row>
    <row r="92" spans="2:19"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</row>
    <row r="93" spans="2:19"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</row>
    <row r="94" spans="2:19"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</row>
    <row r="95" spans="2:19"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</row>
    <row r="96" spans="2:19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</row>
    <row r="97" spans="2:19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</row>
    <row r="98" spans="2:19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</row>
    <row r="99" spans="2:19"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</row>
    <row r="100" spans="2:19">
      <c r="B100" s="156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</row>
    <row r="101" spans="2:19"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</row>
    <row r="102" spans="2:19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2:19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2:19">
      <c r="B104" s="156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</row>
    <row r="105" spans="2:19"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2:19"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</row>
    <row r="107" spans="2:19"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</row>
    <row r="108" spans="2:19"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09" spans="2:19"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</row>
    <row r="110" spans="2:19">
      <c r="B110" s="156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</row>
    <row r="111" spans="2:19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2:19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2:19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2:19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2:19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2:19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</row>
    <row r="117" spans="2:19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</row>
    <row r="118" spans="2:19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</row>
    <row r="119" spans="2:19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</row>
    <row r="120" spans="2:19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</row>
    <row r="121" spans="2:19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</row>
    <row r="122" spans="2:19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</row>
    <row r="123" spans="2:19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</row>
    <row r="124" spans="2:19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</row>
    <row r="125" spans="2:19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</row>
    <row r="126" spans="2:19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</row>
    <row r="127" spans="2:19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</row>
    <row r="128" spans="2:19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</row>
    <row r="129" spans="2:19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</row>
    <row r="130" spans="2:19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</row>
    <row r="131" spans="2:19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</row>
    <row r="132" spans="2:19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</row>
    <row r="133" spans="2:19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</row>
    <row r="134" spans="2:19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</row>
    <row r="135" spans="2:19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</row>
    <row r="136" spans="2:19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</row>
    <row r="137" spans="2:19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</row>
    <row r="138" spans="2:19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</row>
    <row r="139" spans="2:19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</row>
    <row r="140" spans="2:19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</row>
    <row r="141" spans="2:19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</row>
    <row r="142" spans="2:19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</row>
    <row r="143" spans="2:19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</row>
    <row r="144" spans="2:19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</row>
    <row r="145" spans="2:19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</row>
    <row r="146" spans="2:19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</row>
    <row r="147" spans="2:19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</row>
    <row r="148" spans="2:19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2:19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</row>
    <row r="150" spans="2:19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</row>
    <row r="151" spans="2:19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</row>
    <row r="152" spans="2:19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</row>
    <row r="153" spans="2:19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</row>
    <row r="154" spans="2:19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</row>
    <row r="155" spans="2:19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</row>
    <row r="156" spans="2:19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</row>
    <row r="157" spans="2:19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</row>
    <row r="158" spans="2:19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</row>
    <row r="159" spans="2:19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</row>
    <row r="160" spans="2:19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</row>
    <row r="161" spans="2:19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</row>
    <row r="162" spans="2:19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</row>
    <row r="163" spans="2:19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</row>
    <row r="164" spans="2:19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</row>
    <row r="165" spans="2:19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</row>
    <row r="166" spans="2:19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</row>
    <row r="167" spans="2:19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</row>
    <row r="168" spans="2:19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</row>
    <row r="169" spans="2:19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</row>
    <row r="170" spans="2:19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</row>
    <row r="171" spans="2:19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</row>
    <row r="172" spans="2:19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</row>
    <row r="173" spans="2:19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</row>
    <row r="174" spans="2:19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</row>
    <row r="175" spans="2:19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</row>
    <row r="176" spans="2:19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</row>
    <row r="177" spans="2:19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</row>
    <row r="178" spans="2:19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</row>
    <row r="179" spans="2:19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</row>
    <row r="180" spans="2:19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</row>
    <row r="181" spans="2:19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</row>
    <row r="182" spans="2:19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</row>
    <row r="183" spans="2:19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</row>
    <row r="184" spans="2:19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</row>
    <row r="185" spans="2:19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</row>
    <row r="186" spans="2:19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</row>
    <row r="187" spans="2:19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</row>
    <row r="188" spans="2:19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</row>
    <row r="189" spans="2:19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</row>
    <row r="190" spans="2:19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</row>
    <row r="191" spans="2:19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</row>
    <row r="192" spans="2:19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</row>
    <row r="193" spans="2:19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</row>
    <row r="194" spans="2:19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</row>
    <row r="195" spans="2:19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</row>
    <row r="196" spans="2:19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</row>
    <row r="197" spans="2:19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</row>
    <row r="198" spans="2:19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</row>
    <row r="199" spans="2:19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</row>
    <row r="200" spans="2:19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</row>
    <row r="201" spans="2:19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</row>
    <row r="202" spans="2:19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</row>
    <row r="203" spans="2:19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</row>
    <row r="204" spans="2:19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</row>
    <row r="205" spans="2:19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</row>
    <row r="206" spans="2:19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</row>
    <row r="207" spans="2:19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</row>
    <row r="208" spans="2:19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</row>
    <row r="209" spans="2:19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</row>
    <row r="210" spans="2:19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</row>
    <row r="211" spans="2:19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</row>
    <row r="212" spans="2:19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</row>
    <row r="213" spans="2:19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</row>
    <row r="214" spans="2:19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</row>
    <row r="215" spans="2:19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</row>
    <row r="216" spans="2:19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</row>
    <row r="217" spans="2:19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</row>
    <row r="218" spans="2:19">
      <c r="B218" s="156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</row>
    <row r="219" spans="2:19">
      <c r="B219" s="156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</row>
    <row r="220" spans="2:19">
      <c r="B220" s="156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</row>
    <row r="221" spans="2:19">
      <c r="B221" s="156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</row>
    <row r="222" spans="2:19">
      <c r="B222" s="156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</row>
    <row r="223" spans="2:19">
      <c r="B223" s="156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</row>
    <row r="224" spans="2:19">
      <c r="B224" s="156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</row>
    <row r="225" spans="2:19">
      <c r="B225" s="156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</row>
    <row r="226" spans="2:19">
      <c r="B226" s="156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</row>
    <row r="227" spans="2:19">
      <c r="B227" s="156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</row>
    <row r="228" spans="2:19"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</row>
    <row r="229" spans="2:19">
      <c r="B229" s="156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</row>
    <row r="230" spans="2:19">
      <c r="B230" s="156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</row>
    <row r="231" spans="2:19">
      <c r="B231" s="156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</row>
    <row r="232" spans="2:19">
      <c r="B232" s="156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</row>
    <row r="233" spans="2:19">
      <c r="B233" s="156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</row>
    <row r="234" spans="2:19">
      <c r="B234" s="156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</row>
    <row r="235" spans="2:19">
      <c r="B235" s="156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</row>
    <row r="236" spans="2:19">
      <c r="B236" s="156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</row>
    <row r="237" spans="2:19">
      <c r="B237" s="156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</row>
    <row r="238" spans="2:19">
      <c r="B238" s="156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</row>
    <row r="239" spans="2:19">
      <c r="B239" s="156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</row>
    <row r="240" spans="2:19">
      <c r="B240" s="156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</row>
    <row r="241" spans="2:19">
      <c r="B241" s="156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</row>
    <row r="242" spans="2:19">
      <c r="B242" s="156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</row>
    <row r="243" spans="2:19">
      <c r="B243" s="156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</row>
    <row r="244" spans="2:19">
      <c r="B244" s="156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</row>
    <row r="245" spans="2:19">
      <c r="B245" s="156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</row>
    <row r="246" spans="2:19">
      <c r="B246" s="156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</row>
    <row r="247" spans="2:19">
      <c r="B247" s="156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</row>
    <row r="248" spans="2:19">
      <c r="B248" s="156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</row>
    <row r="249" spans="2:19">
      <c r="B249" s="156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</row>
    <row r="250" spans="2:19">
      <c r="B250" s="156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</row>
    <row r="251" spans="2:19">
      <c r="B251" s="156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</row>
    <row r="252" spans="2:19">
      <c r="B252" s="156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</row>
    <row r="253" spans="2:19">
      <c r="B253" s="156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</row>
    <row r="254" spans="2:19">
      <c r="B254" s="156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3">
    <cfRule type="cellIs" dxfId="5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8.5703125" style="2" bestFit="1" customWidth="1"/>
    <col min="4" max="4" width="5.7109375" style="2" bestFit="1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160</v>
      </c>
      <c r="C1" s="75" t="s" vm="1">
        <v>239</v>
      </c>
    </row>
    <row r="2" spans="2:65">
      <c r="B2" s="56" t="s">
        <v>159</v>
      </c>
      <c r="C2" s="75" t="s">
        <v>240</v>
      </c>
    </row>
    <row r="3" spans="2:65">
      <c r="B3" s="56" t="s">
        <v>161</v>
      </c>
      <c r="C3" s="75" t="s">
        <v>241</v>
      </c>
    </row>
    <row r="4" spans="2:65">
      <c r="B4" s="56" t="s">
        <v>162</v>
      </c>
      <c r="C4" s="75">
        <v>17012</v>
      </c>
    </row>
    <row r="6" spans="2:65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2:65" ht="26.25" customHeight="1">
      <c r="B7" s="144" t="s">
        <v>103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2:65" s="3" customFormat="1" ht="63">
      <c r="B8" s="22" t="s">
        <v>130</v>
      </c>
      <c r="C8" s="30" t="s">
        <v>50</v>
      </c>
      <c r="D8" s="30" t="s">
        <v>132</v>
      </c>
      <c r="E8" s="30" t="s">
        <v>131</v>
      </c>
      <c r="F8" s="30" t="s">
        <v>71</v>
      </c>
      <c r="G8" s="30" t="s">
        <v>115</v>
      </c>
      <c r="H8" s="30" t="s">
        <v>222</v>
      </c>
      <c r="I8" s="30" t="s">
        <v>221</v>
      </c>
      <c r="J8" s="30" t="s">
        <v>124</v>
      </c>
      <c r="K8" s="30" t="s">
        <v>65</v>
      </c>
      <c r="L8" s="30" t="s">
        <v>163</v>
      </c>
      <c r="M8" s="31" t="s">
        <v>165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229</v>
      </c>
      <c r="I9" s="32"/>
      <c r="J9" s="32" t="s">
        <v>225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6" t="s">
        <v>32</v>
      </c>
      <c r="C11" s="77"/>
      <c r="D11" s="77"/>
      <c r="E11" s="77"/>
      <c r="F11" s="77"/>
      <c r="G11" s="77"/>
      <c r="H11" s="85"/>
      <c r="I11" s="85"/>
      <c r="J11" s="85">
        <v>1418122.9050274002</v>
      </c>
      <c r="K11" s="77"/>
      <c r="L11" s="86">
        <v>1</v>
      </c>
      <c r="M11" s="86">
        <v>2.1563466489004039E-2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216</v>
      </c>
      <c r="C12" s="79"/>
      <c r="D12" s="79"/>
      <c r="E12" s="79"/>
      <c r="F12" s="79"/>
      <c r="G12" s="79"/>
      <c r="H12" s="88"/>
      <c r="I12" s="88"/>
      <c r="J12" s="88">
        <v>117626.70559845513</v>
      </c>
      <c r="K12" s="79"/>
      <c r="L12" s="89">
        <v>8.2945353453819579E-2</v>
      </c>
      <c r="M12" s="89">
        <v>1.7885893496200338E-3</v>
      </c>
    </row>
    <row r="13" spans="2:65">
      <c r="B13" s="84" t="s">
        <v>1943</v>
      </c>
      <c r="C13" s="81">
        <v>5992</v>
      </c>
      <c r="D13" s="94" t="s">
        <v>30</v>
      </c>
      <c r="E13" s="81" t="s">
        <v>1916</v>
      </c>
      <c r="F13" s="94" t="s">
        <v>679</v>
      </c>
      <c r="G13" s="94" t="s">
        <v>147</v>
      </c>
      <c r="H13" s="91">
        <v>1889790.5015989998</v>
      </c>
      <c r="I13" s="91">
        <v>0</v>
      </c>
      <c r="J13" s="91">
        <v>0</v>
      </c>
      <c r="K13" s="92">
        <v>6.9223095296666662E-2</v>
      </c>
      <c r="L13" s="92">
        <v>0</v>
      </c>
      <c r="M13" s="92">
        <v>0</v>
      </c>
    </row>
    <row r="14" spans="2:65">
      <c r="B14" s="84" t="s">
        <v>1944</v>
      </c>
      <c r="C14" s="81">
        <v>2007</v>
      </c>
      <c r="D14" s="94" t="s">
        <v>30</v>
      </c>
      <c r="E14" s="81" t="s">
        <v>1945</v>
      </c>
      <c r="F14" s="94" t="s">
        <v>388</v>
      </c>
      <c r="G14" s="94" t="s">
        <v>147</v>
      </c>
      <c r="H14" s="91">
        <v>2134405.062097</v>
      </c>
      <c r="I14" s="91">
        <v>519.04150000000004</v>
      </c>
      <c r="J14" s="91">
        <v>11078.448050086337</v>
      </c>
      <c r="K14" s="92">
        <v>0.15625455999999999</v>
      </c>
      <c r="L14" s="92">
        <v>7.8120507121153121E-3</v>
      </c>
      <c r="M14" s="92">
        <v>1.6845489374109866E-4</v>
      </c>
    </row>
    <row r="15" spans="2:65">
      <c r="B15" s="84" t="s">
        <v>1946</v>
      </c>
      <c r="C15" s="81" t="s">
        <v>1947</v>
      </c>
      <c r="D15" s="94" t="s">
        <v>30</v>
      </c>
      <c r="E15" s="81" t="s">
        <v>1948</v>
      </c>
      <c r="F15" s="94" t="s">
        <v>388</v>
      </c>
      <c r="G15" s="94" t="s">
        <v>146</v>
      </c>
      <c r="H15" s="91">
        <v>3615783.8305026894</v>
      </c>
      <c r="I15" s="91">
        <v>799.94719999999995</v>
      </c>
      <c r="J15" s="91">
        <v>100714.62676754709</v>
      </c>
      <c r="K15" s="92">
        <v>6.2378624419692906E-2</v>
      </c>
      <c r="L15" s="92">
        <v>7.1019674254257342E-2</v>
      </c>
      <c r="M15" s="92">
        <v>1.5314303658416611E-3</v>
      </c>
    </row>
    <row r="16" spans="2:65">
      <c r="B16" s="84" t="s">
        <v>1949</v>
      </c>
      <c r="C16" s="81" t="s">
        <v>1950</v>
      </c>
      <c r="D16" s="94" t="s">
        <v>30</v>
      </c>
      <c r="E16" s="81" t="s">
        <v>1939</v>
      </c>
      <c r="F16" s="94" t="s">
        <v>143</v>
      </c>
      <c r="G16" s="94" t="s">
        <v>146</v>
      </c>
      <c r="H16" s="91">
        <v>115510.74401405</v>
      </c>
      <c r="I16" s="91">
        <v>1450.4</v>
      </c>
      <c r="J16" s="91">
        <v>5833.6307808216898</v>
      </c>
      <c r="K16" s="92">
        <v>1.1780650343319043E-2</v>
      </c>
      <c r="L16" s="92">
        <v>4.1136284874469155E-3</v>
      </c>
      <c r="M16" s="92">
        <v>8.8704090037273925E-5</v>
      </c>
    </row>
    <row r="17" spans="2:13">
      <c r="B17" s="80"/>
      <c r="C17" s="81"/>
      <c r="D17" s="81"/>
      <c r="E17" s="81"/>
      <c r="F17" s="81"/>
      <c r="G17" s="81"/>
      <c r="H17" s="91"/>
      <c r="I17" s="91"/>
      <c r="J17" s="81"/>
      <c r="K17" s="81"/>
      <c r="L17" s="92"/>
      <c r="M17" s="81"/>
    </row>
    <row r="18" spans="2:13">
      <c r="B18" s="78" t="s">
        <v>215</v>
      </c>
      <c r="C18" s="79"/>
      <c r="D18" s="79"/>
      <c r="E18" s="79"/>
      <c r="F18" s="79"/>
      <c r="G18" s="79"/>
      <c r="H18" s="88"/>
      <c r="I18" s="88"/>
      <c r="J18" s="88">
        <v>1300496.1994289451</v>
      </c>
      <c r="K18" s="79"/>
      <c r="L18" s="89">
        <v>0.91705464654618041</v>
      </c>
      <c r="M18" s="89">
        <v>1.9774877139384004E-2</v>
      </c>
    </row>
    <row r="19" spans="2:13">
      <c r="B19" s="97" t="s">
        <v>69</v>
      </c>
      <c r="C19" s="79"/>
      <c r="D19" s="79"/>
      <c r="E19" s="79"/>
      <c r="F19" s="79"/>
      <c r="G19" s="79"/>
      <c r="H19" s="88"/>
      <c r="I19" s="88"/>
      <c r="J19" s="88">
        <v>1300496.1994289451</v>
      </c>
      <c r="K19" s="79"/>
      <c r="L19" s="89">
        <v>0.91705464654618041</v>
      </c>
      <c r="M19" s="89">
        <v>1.9774877139384004E-2</v>
      </c>
    </row>
    <row r="20" spans="2:13">
      <c r="B20" s="84" t="s">
        <v>1951</v>
      </c>
      <c r="C20" s="81">
        <v>3610</v>
      </c>
      <c r="D20" s="94" t="s">
        <v>30</v>
      </c>
      <c r="E20" s="81"/>
      <c r="F20" s="94" t="s">
        <v>1107</v>
      </c>
      <c r="G20" s="94" t="s">
        <v>146</v>
      </c>
      <c r="H20" s="91">
        <v>1528181.315892</v>
      </c>
      <c r="I20" s="91">
        <v>474.68689999999998</v>
      </c>
      <c r="J20" s="91">
        <v>25258.694413381661</v>
      </c>
      <c r="K20" s="92">
        <v>0.22371252557546545</v>
      </c>
      <c r="L20" s="92">
        <v>1.7811357763023811E-2</v>
      </c>
      <c r="M20" s="92">
        <v>3.8407461624662581E-4</v>
      </c>
    </row>
    <row r="21" spans="2:13">
      <c r="B21" s="84" t="s">
        <v>1952</v>
      </c>
      <c r="C21" s="81" t="s">
        <v>1953</v>
      </c>
      <c r="D21" s="94" t="s">
        <v>30</v>
      </c>
      <c r="E21" s="81"/>
      <c r="F21" s="94" t="s">
        <v>1107</v>
      </c>
      <c r="G21" s="94" t="s">
        <v>146</v>
      </c>
      <c r="H21" s="91">
        <v>14942.701700079997</v>
      </c>
      <c r="I21" s="91">
        <v>110963.77589999999</v>
      </c>
      <c r="J21" s="91">
        <v>57734.996187785073</v>
      </c>
      <c r="K21" s="92">
        <v>0.17629910897833787</v>
      </c>
      <c r="L21" s="92">
        <v>4.0712265476502932E-2</v>
      </c>
      <c r="M21" s="92">
        <v>8.7789757229400698E-4</v>
      </c>
    </row>
    <row r="22" spans="2:13">
      <c r="B22" s="84" t="s">
        <v>1954</v>
      </c>
      <c r="C22" s="81">
        <v>6761</v>
      </c>
      <c r="D22" s="94" t="s">
        <v>30</v>
      </c>
      <c r="E22" s="81"/>
      <c r="F22" s="94" t="s">
        <v>1107</v>
      </c>
      <c r="G22" s="94" t="s">
        <v>146</v>
      </c>
      <c r="H22" s="91">
        <v>258086.87749074999</v>
      </c>
      <c r="I22" s="91">
        <v>9242.4130000000005</v>
      </c>
      <c r="J22" s="91">
        <v>83057.730702480374</v>
      </c>
      <c r="K22" s="92">
        <v>0.15677729047838124</v>
      </c>
      <c r="L22" s="92">
        <v>5.8568781597160349E-2</v>
      </c>
      <c r="M22" s="92">
        <v>1.2629459592721636E-3</v>
      </c>
    </row>
    <row r="23" spans="2:13">
      <c r="B23" s="84" t="s">
        <v>1955</v>
      </c>
      <c r="C23" s="81" t="s">
        <v>1956</v>
      </c>
      <c r="D23" s="94" t="s">
        <v>30</v>
      </c>
      <c r="E23" s="81"/>
      <c r="F23" s="94" t="s">
        <v>1107</v>
      </c>
      <c r="G23" s="94" t="s">
        <v>146</v>
      </c>
      <c r="H23" s="91">
        <v>6099360.4399466207</v>
      </c>
      <c r="I23" s="91">
        <v>299.87169999999998</v>
      </c>
      <c r="J23" s="91">
        <v>63686.670823654342</v>
      </c>
      <c r="K23" s="92">
        <v>0.24757617018009317</v>
      </c>
      <c r="L23" s="92">
        <v>4.4909133473465632E-2</v>
      </c>
      <c r="M23" s="92">
        <v>9.6839659470528562E-4</v>
      </c>
    </row>
    <row r="24" spans="2:13">
      <c r="B24" s="84" t="s">
        <v>1957</v>
      </c>
      <c r="C24" s="81">
        <v>5814</v>
      </c>
      <c r="D24" s="94" t="s">
        <v>30</v>
      </c>
      <c r="E24" s="81"/>
      <c r="F24" s="94" t="s">
        <v>1107</v>
      </c>
      <c r="G24" s="94" t="s">
        <v>146</v>
      </c>
      <c r="H24" s="91">
        <v>8434574.2724319994</v>
      </c>
      <c r="I24" s="91">
        <v>112.2573</v>
      </c>
      <c r="J24" s="91">
        <v>32969.057033459467</v>
      </c>
      <c r="K24" s="92">
        <v>0.19529595936414984</v>
      </c>
      <c r="L24" s="92">
        <v>2.324837777923237E-2</v>
      </c>
      <c r="M24" s="92">
        <v>5.013156151661833E-4</v>
      </c>
    </row>
    <row r="25" spans="2:13">
      <c r="B25" s="84" t="s">
        <v>1958</v>
      </c>
      <c r="C25" s="81">
        <v>6900</v>
      </c>
      <c r="D25" s="94" t="s">
        <v>30</v>
      </c>
      <c r="E25" s="81"/>
      <c r="F25" s="94" t="s">
        <v>1107</v>
      </c>
      <c r="G25" s="94" t="s">
        <v>146</v>
      </c>
      <c r="H25" s="91">
        <v>396629.41669196991</v>
      </c>
      <c r="I25" s="91">
        <v>9779.9184999999998</v>
      </c>
      <c r="J25" s="91">
        <v>135066.89668704465</v>
      </c>
      <c r="K25" s="92">
        <v>0.11064412889580716</v>
      </c>
      <c r="L25" s="92">
        <v>9.5243434971833379E-2</v>
      </c>
      <c r="M25" s="92">
        <v>2.0537786183127643E-3</v>
      </c>
    </row>
    <row r="26" spans="2:13">
      <c r="B26" s="84" t="s">
        <v>1959</v>
      </c>
      <c r="C26" s="81" t="s">
        <v>1960</v>
      </c>
      <c r="D26" s="94" t="s">
        <v>30</v>
      </c>
      <c r="E26" s="81"/>
      <c r="F26" s="94" t="s">
        <v>1107</v>
      </c>
      <c r="G26" s="94" t="s">
        <v>146</v>
      </c>
      <c r="H26" s="91">
        <v>10777.83406238</v>
      </c>
      <c r="I26" s="91">
        <v>1E-4</v>
      </c>
      <c r="J26" s="91">
        <v>2.9297730000000001E-5</v>
      </c>
      <c r="K26" s="92">
        <v>0.20675531427425906</v>
      </c>
      <c r="L26" s="92">
        <v>2.0659513992853761E-11</v>
      </c>
      <c r="M26" s="92">
        <v>4.4549073766401206E-13</v>
      </c>
    </row>
    <row r="27" spans="2:13">
      <c r="B27" s="84" t="s">
        <v>1961</v>
      </c>
      <c r="C27" s="81">
        <v>7019</v>
      </c>
      <c r="D27" s="94" t="s">
        <v>30</v>
      </c>
      <c r="E27" s="81"/>
      <c r="F27" s="94" t="s">
        <v>1107</v>
      </c>
      <c r="G27" s="94" t="s">
        <v>146</v>
      </c>
      <c r="H27" s="91">
        <v>210677.09548655001</v>
      </c>
      <c r="I27" s="91">
        <v>9619.9423000000006</v>
      </c>
      <c r="J27" s="91">
        <v>70569.746332139664</v>
      </c>
      <c r="K27" s="92">
        <v>8.4953042387712938E-2</v>
      </c>
      <c r="L27" s="92">
        <v>4.9762785779682579E-2</v>
      </c>
      <c r="M27" s="92">
        <v>1.0730581635596719E-3</v>
      </c>
    </row>
    <row r="28" spans="2:13">
      <c r="B28" s="84" t="s">
        <v>1962</v>
      </c>
      <c r="C28" s="81">
        <v>2994</v>
      </c>
      <c r="D28" s="94" t="s">
        <v>30</v>
      </c>
      <c r="E28" s="81"/>
      <c r="F28" s="94" t="s">
        <v>1107</v>
      </c>
      <c r="G28" s="94" t="s">
        <v>148</v>
      </c>
      <c r="H28" s="91">
        <v>48829.149597689997</v>
      </c>
      <c r="I28" s="91">
        <v>20897.3714</v>
      </c>
      <c r="J28" s="91">
        <v>38826.253267620283</v>
      </c>
      <c r="K28" s="92">
        <v>9.0368847899251342E-2</v>
      </c>
      <c r="L28" s="92">
        <v>2.7378623622802356E-2</v>
      </c>
      <c r="M28" s="92">
        <v>5.9037803300535292E-4</v>
      </c>
    </row>
    <row r="29" spans="2:13">
      <c r="B29" s="84" t="s">
        <v>1963</v>
      </c>
      <c r="C29" s="81" t="s">
        <v>1964</v>
      </c>
      <c r="D29" s="94" t="s">
        <v>30</v>
      </c>
      <c r="E29" s="81"/>
      <c r="F29" s="94" t="s">
        <v>1107</v>
      </c>
      <c r="G29" s="94" t="s">
        <v>148</v>
      </c>
      <c r="H29" s="91">
        <v>4588.2881975700002</v>
      </c>
      <c r="I29" s="91">
        <v>94077.189599999998</v>
      </c>
      <c r="J29" s="91">
        <v>16424.423564435809</v>
      </c>
      <c r="K29" s="92">
        <v>0.15488117456455908</v>
      </c>
      <c r="L29" s="92">
        <v>1.1581805431820781E-2</v>
      </c>
      <c r="M29" s="92">
        <v>2.4974387331123233E-4</v>
      </c>
    </row>
    <row r="30" spans="2:13">
      <c r="B30" s="84" t="s">
        <v>1965</v>
      </c>
      <c r="C30" s="81" t="s">
        <v>1966</v>
      </c>
      <c r="D30" s="94" t="s">
        <v>30</v>
      </c>
      <c r="E30" s="81"/>
      <c r="F30" s="94" t="s">
        <v>1107</v>
      </c>
      <c r="G30" s="94" t="s">
        <v>146</v>
      </c>
      <c r="H30" s="91">
        <v>5324.110452429999</v>
      </c>
      <c r="I30" s="91">
        <v>118751.78599999999</v>
      </c>
      <c r="J30" s="91">
        <v>22014.863078248811</v>
      </c>
      <c r="K30" s="92">
        <v>0.33204093999999995</v>
      </c>
      <c r="L30" s="92">
        <v>1.5523945773813908E-2</v>
      </c>
      <c r="M30" s="92">
        <v>3.3475008447075204E-4</v>
      </c>
    </row>
    <row r="31" spans="2:13">
      <c r="B31" s="84" t="s">
        <v>2830</v>
      </c>
      <c r="C31" s="81">
        <v>4654</v>
      </c>
      <c r="D31" s="94" t="s">
        <v>30</v>
      </c>
      <c r="E31" s="81"/>
      <c r="F31" s="94" t="s">
        <v>1107</v>
      </c>
      <c r="G31" s="94" t="s">
        <v>149</v>
      </c>
      <c r="H31" s="91">
        <v>5100727.4685674999</v>
      </c>
      <c r="I31" s="91">
        <v>420.85520000000002</v>
      </c>
      <c r="J31" s="91">
        <v>91877.37665196936</v>
      </c>
      <c r="K31" s="92">
        <v>0.51637249124999995</v>
      </c>
      <c r="L31" s="92">
        <v>6.4788021070849397E-2</v>
      </c>
      <c r="M31" s="92">
        <v>1.3970543212501484E-3</v>
      </c>
    </row>
    <row r="32" spans="2:13">
      <c r="B32" s="84" t="s">
        <v>1967</v>
      </c>
      <c r="C32" s="81" t="s">
        <v>1968</v>
      </c>
      <c r="D32" s="94" t="s">
        <v>30</v>
      </c>
      <c r="E32" s="81"/>
      <c r="F32" s="94" t="s">
        <v>1107</v>
      </c>
      <c r="G32" s="94" t="s">
        <v>146</v>
      </c>
      <c r="H32" s="91">
        <v>1286.7172379599999</v>
      </c>
      <c r="I32" s="91">
        <v>0</v>
      </c>
      <c r="J32" s="91">
        <v>0</v>
      </c>
      <c r="K32" s="92">
        <v>2.4308518861945069E-2</v>
      </c>
      <c r="L32" s="92">
        <v>0</v>
      </c>
      <c r="M32" s="92">
        <v>0</v>
      </c>
    </row>
    <row r="33" spans="2:13">
      <c r="B33" s="84" t="s">
        <v>1969</v>
      </c>
      <c r="C33" s="81">
        <v>5522</v>
      </c>
      <c r="D33" s="94" t="s">
        <v>30</v>
      </c>
      <c r="E33" s="81"/>
      <c r="F33" s="94" t="s">
        <v>1107</v>
      </c>
      <c r="G33" s="94" t="s">
        <v>146</v>
      </c>
      <c r="H33" s="91">
        <v>1205909.4598127499</v>
      </c>
      <c r="I33" s="91">
        <v>4.1237000000000004</v>
      </c>
      <c r="J33" s="91">
        <v>173.15321721852001</v>
      </c>
      <c r="K33" s="92">
        <v>8.9980701101420882E-2</v>
      </c>
      <c r="L33" s="92">
        <v>1.2210028947750085E-4</v>
      </c>
      <c r="M33" s="92">
        <v>2.6329055004457819E-6</v>
      </c>
    </row>
    <row r="34" spans="2:13">
      <c r="B34" s="84" t="s">
        <v>1970</v>
      </c>
      <c r="C34" s="81" t="s">
        <v>1971</v>
      </c>
      <c r="D34" s="94" t="s">
        <v>30</v>
      </c>
      <c r="E34" s="81"/>
      <c r="F34" s="94" t="s">
        <v>1107</v>
      </c>
      <c r="G34" s="94" t="s">
        <v>148</v>
      </c>
      <c r="H34" s="91">
        <v>11271.471515149999</v>
      </c>
      <c r="I34" s="91">
        <v>44.707700000000003</v>
      </c>
      <c r="J34" s="91">
        <v>19.17423143944</v>
      </c>
      <c r="K34" s="92">
        <v>0.32922863404457292</v>
      </c>
      <c r="L34" s="92">
        <v>1.3520853073781729E-5</v>
      </c>
      <c r="M34" s="92">
        <v>2.9155646215923952E-7</v>
      </c>
    </row>
    <row r="35" spans="2:13">
      <c r="B35" s="84" t="s">
        <v>1972</v>
      </c>
      <c r="C35" s="81">
        <v>5771</v>
      </c>
      <c r="D35" s="94" t="s">
        <v>30</v>
      </c>
      <c r="E35" s="81"/>
      <c r="F35" s="94" t="s">
        <v>1107</v>
      </c>
      <c r="G35" s="94" t="s">
        <v>148</v>
      </c>
      <c r="H35" s="91">
        <v>19213214.325130209</v>
      </c>
      <c r="I35" s="91">
        <v>105.04770000000001</v>
      </c>
      <c r="J35" s="91">
        <v>76796.466231023776</v>
      </c>
      <c r="K35" s="92">
        <v>0.1848675299688001</v>
      </c>
      <c r="L35" s="92">
        <v>5.4153604006233827E-2</v>
      </c>
      <c r="M35" s="92">
        <v>1.167739425247218E-3</v>
      </c>
    </row>
    <row r="36" spans="2:13">
      <c r="B36" s="84" t="s">
        <v>1973</v>
      </c>
      <c r="C36" s="81" t="s">
        <v>1974</v>
      </c>
      <c r="D36" s="94" t="s">
        <v>30</v>
      </c>
      <c r="E36" s="81"/>
      <c r="F36" s="94" t="s">
        <v>1107</v>
      </c>
      <c r="G36" s="94" t="s">
        <v>146</v>
      </c>
      <c r="H36" s="91">
        <v>765152.21236299991</v>
      </c>
      <c r="I36" s="91">
        <v>397.72309999999999</v>
      </c>
      <c r="J36" s="91">
        <v>10596.37748760899</v>
      </c>
      <c r="K36" s="92">
        <v>0.21290874684397049</v>
      </c>
      <c r="L36" s="92">
        <v>7.4721150402716702E-3</v>
      </c>
      <c r="M36" s="92">
        <v>1.6112470227288122E-4</v>
      </c>
    </row>
    <row r="37" spans="2:13">
      <c r="B37" s="84" t="s">
        <v>1975</v>
      </c>
      <c r="C37" s="81" t="s">
        <v>1976</v>
      </c>
      <c r="D37" s="94" t="s">
        <v>30</v>
      </c>
      <c r="E37" s="81"/>
      <c r="F37" s="94" t="s">
        <v>919</v>
      </c>
      <c r="G37" s="94" t="s">
        <v>146</v>
      </c>
      <c r="H37" s="91">
        <v>472561.642399</v>
      </c>
      <c r="I37" s="91">
        <v>1E-4</v>
      </c>
      <c r="J37" s="91">
        <v>1.6309069699999999E-3</v>
      </c>
      <c r="K37" s="92">
        <v>1.633968425817137E-2</v>
      </c>
      <c r="L37" s="92">
        <v>1.150046278935526E-9</v>
      </c>
      <c r="M37" s="92">
        <v>2.4798984396630004E-11</v>
      </c>
    </row>
    <row r="38" spans="2:13">
      <c r="B38" s="84" t="s">
        <v>1977</v>
      </c>
      <c r="C38" s="81">
        <v>7021</v>
      </c>
      <c r="D38" s="94" t="s">
        <v>30</v>
      </c>
      <c r="E38" s="81"/>
      <c r="F38" s="94" t="s">
        <v>1107</v>
      </c>
      <c r="G38" s="94" t="s">
        <v>146</v>
      </c>
      <c r="H38" s="91">
        <v>1473581.0896729999</v>
      </c>
      <c r="I38" s="91">
        <v>47.636899999999997</v>
      </c>
      <c r="J38" s="91">
        <v>2444.2537821925303</v>
      </c>
      <c r="K38" s="92">
        <v>7.4434737111488541E-2</v>
      </c>
      <c r="L38" s="92">
        <v>1.7235838822766238E-3</v>
      </c>
      <c r="M38" s="92">
        <v>3.7166443286459456E-5</v>
      </c>
    </row>
    <row r="39" spans="2:13">
      <c r="B39" s="84" t="s">
        <v>1978</v>
      </c>
      <c r="C39" s="81" t="s">
        <v>1979</v>
      </c>
      <c r="D39" s="94" t="s">
        <v>30</v>
      </c>
      <c r="E39" s="81"/>
      <c r="F39" s="94" t="s">
        <v>985</v>
      </c>
      <c r="G39" s="94" t="s">
        <v>146</v>
      </c>
      <c r="H39" s="91">
        <v>19508.381816000001</v>
      </c>
      <c r="I39" s="91">
        <v>1E-4</v>
      </c>
      <c r="J39" s="91">
        <v>6.8361370000000004E-5</v>
      </c>
      <c r="K39" s="92">
        <v>7.7147531072252582E-4</v>
      </c>
      <c r="L39" s="92">
        <v>4.8205532649992108E-11</v>
      </c>
      <c r="M39" s="92">
        <v>1.0394783878826948E-12</v>
      </c>
    </row>
    <row r="40" spans="2:13">
      <c r="B40" s="84" t="s">
        <v>1980</v>
      </c>
      <c r="C40" s="81" t="s">
        <v>1981</v>
      </c>
      <c r="D40" s="94" t="s">
        <v>30</v>
      </c>
      <c r="E40" s="81"/>
      <c r="F40" s="94" t="s">
        <v>1107</v>
      </c>
      <c r="G40" s="94" t="s">
        <v>146</v>
      </c>
      <c r="H40" s="91">
        <v>5484624.9023719998</v>
      </c>
      <c r="I40" s="91">
        <v>338.07510000000002</v>
      </c>
      <c r="J40" s="91">
        <v>64563.770219004211</v>
      </c>
      <c r="K40" s="92">
        <v>0.12471276591646845</v>
      </c>
      <c r="L40" s="92">
        <v>4.5527626688856522E-2</v>
      </c>
      <c r="M40" s="92">
        <v>9.8173345242904349E-4</v>
      </c>
    </row>
    <row r="41" spans="2:13">
      <c r="B41" s="84" t="s">
        <v>1982</v>
      </c>
      <c r="C41" s="81">
        <v>7022</v>
      </c>
      <c r="D41" s="94" t="s">
        <v>30</v>
      </c>
      <c r="E41" s="81"/>
      <c r="F41" s="94" t="s">
        <v>1107</v>
      </c>
      <c r="G41" s="94" t="s">
        <v>146</v>
      </c>
      <c r="H41" s="91">
        <v>2493753.4396390002</v>
      </c>
      <c r="I41" s="91">
        <v>4.4469000000000003</v>
      </c>
      <c r="J41" s="91">
        <v>386.13541903783005</v>
      </c>
      <c r="K41" s="92">
        <v>7.5568286049666672E-2</v>
      </c>
      <c r="L41" s="92">
        <v>2.722862860961754E-4</v>
      </c>
      <c r="M41" s="92">
        <v>5.8714362056502436E-6</v>
      </c>
    </row>
    <row r="42" spans="2:13">
      <c r="B42" s="84" t="s">
        <v>1983</v>
      </c>
      <c r="C42" s="81">
        <v>4637</v>
      </c>
      <c r="D42" s="94" t="s">
        <v>30</v>
      </c>
      <c r="E42" s="81"/>
      <c r="F42" s="94" t="s">
        <v>1107</v>
      </c>
      <c r="G42" s="94" t="s">
        <v>149</v>
      </c>
      <c r="H42" s="91">
        <v>18186826.647296999</v>
      </c>
      <c r="I42" s="91">
        <v>51.076500000000003</v>
      </c>
      <c r="J42" s="91">
        <v>39757.752531779588</v>
      </c>
      <c r="K42" s="92">
        <v>0.14242773499155295</v>
      </c>
      <c r="L42" s="92">
        <v>2.8035477313591101E-2</v>
      </c>
      <c r="M42" s="92">
        <v>6.045420755548546E-4</v>
      </c>
    </row>
    <row r="43" spans="2:13">
      <c r="B43" s="84" t="s">
        <v>1984</v>
      </c>
      <c r="C43" s="81" t="s">
        <v>1985</v>
      </c>
      <c r="D43" s="94" t="s">
        <v>30</v>
      </c>
      <c r="E43" s="81"/>
      <c r="F43" s="94" t="s">
        <v>1024</v>
      </c>
      <c r="G43" s="94" t="s">
        <v>151</v>
      </c>
      <c r="H43" s="91">
        <v>118614.78967799999</v>
      </c>
      <c r="I43" s="91">
        <v>1E-4</v>
      </c>
      <c r="J43" s="91">
        <v>4.8829550000000001E-5</v>
      </c>
      <c r="K43" s="92">
        <v>1.3052001447781645E-4</v>
      </c>
      <c r="L43" s="92">
        <v>3.4432523321422934E-11</v>
      </c>
      <c r="M43" s="92">
        <v>7.424845627733534E-13</v>
      </c>
    </row>
    <row r="44" spans="2:13">
      <c r="B44" s="84" t="s">
        <v>1986</v>
      </c>
      <c r="C44" s="81" t="s">
        <v>1987</v>
      </c>
      <c r="D44" s="94" t="s">
        <v>30</v>
      </c>
      <c r="E44" s="81"/>
      <c r="F44" s="94" t="s">
        <v>1107</v>
      </c>
      <c r="G44" s="94" t="s">
        <v>146</v>
      </c>
      <c r="H44" s="91">
        <v>139450.17311070999</v>
      </c>
      <c r="I44" s="91">
        <v>10551.775100000001</v>
      </c>
      <c r="J44" s="91">
        <v>51235.779986991598</v>
      </c>
      <c r="K44" s="92">
        <v>0.16740717863985252</v>
      </c>
      <c r="L44" s="92">
        <v>3.6129294439399558E-2</v>
      </c>
      <c r="M44" s="92">
        <v>7.7907282991535227E-4</v>
      </c>
    </row>
    <row r="45" spans="2:13">
      <c r="B45" s="84" t="s">
        <v>1988</v>
      </c>
      <c r="C45" s="81" t="s">
        <v>1989</v>
      </c>
      <c r="D45" s="94" t="s">
        <v>30</v>
      </c>
      <c r="E45" s="81"/>
      <c r="F45" s="94" t="s">
        <v>1107</v>
      </c>
      <c r="G45" s="94" t="s">
        <v>148</v>
      </c>
      <c r="H45" s="91">
        <v>19180802.002283458</v>
      </c>
      <c r="I45" s="91">
        <v>104.9843</v>
      </c>
      <c r="J45" s="91">
        <v>76620.640865511043</v>
      </c>
      <c r="K45" s="92">
        <v>0.34383587429998369</v>
      </c>
      <c r="L45" s="92">
        <v>5.4029619431350075E-2</v>
      </c>
      <c r="M45" s="92">
        <v>1.1650658880215587E-3</v>
      </c>
    </row>
    <row r="46" spans="2:13">
      <c r="B46" s="84" t="s">
        <v>1990</v>
      </c>
      <c r="C46" s="81">
        <v>5691</v>
      </c>
      <c r="D46" s="94" t="s">
        <v>30</v>
      </c>
      <c r="E46" s="81"/>
      <c r="F46" s="94" t="s">
        <v>1107</v>
      </c>
      <c r="G46" s="94" t="s">
        <v>146</v>
      </c>
      <c r="H46" s="91">
        <v>17121875.246396691</v>
      </c>
      <c r="I46" s="91">
        <v>102.3364</v>
      </c>
      <c r="J46" s="91">
        <v>61011.293196930994</v>
      </c>
      <c r="K46" s="92">
        <v>0.19490809450560187</v>
      </c>
      <c r="L46" s="92">
        <v>4.3022570879180717E-2</v>
      </c>
      <c r="M46" s="92">
        <v>9.2771576542401439E-4</v>
      </c>
    </row>
    <row r="47" spans="2:13">
      <c r="B47" s="84" t="s">
        <v>1991</v>
      </c>
      <c r="C47" s="81">
        <v>6629</v>
      </c>
      <c r="D47" s="94" t="s">
        <v>30</v>
      </c>
      <c r="E47" s="81"/>
      <c r="F47" s="94" t="s">
        <v>1107</v>
      </c>
      <c r="G47" s="94" t="s">
        <v>149</v>
      </c>
      <c r="H47" s="91">
        <v>213209.25922681001</v>
      </c>
      <c r="I47" s="91">
        <v>9646.1669000000002</v>
      </c>
      <c r="J47" s="91">
        <v>88024.711367504453</v>
      </c>
      <c r="K47" s="92">
        <v>0.31446793396284661</v>
      </c>
      <c r="L47" s="92">
        <v>6.2071285257044549E-2</v>
      </c>
      <c r="M47" s="92">
        <v>1.3384720795696905E-3</v>
      </c>
    </row>
    <row r="48" spans="2:13">
      <c r="B48" s="84" t="s">
        <v>1992</v>
      </c>
      <c r="C48" s="81">
        <v>3865</v>
      </c>
      <c r="D48" s="94" t="s">
        <v>30</v>
      </c>
      <c r="E48" s="81"/>
      <c r="F48" s="94" t="s">
        <v>1107</v>
      </c>
      <c r="G48" s="94" t="s">
        <v>146</v>
      </c>
      <c r="H48" s="91">
        <v>783185.94176900003</v>
      </c>
      <c r="I48" s="91">
        <v>438.62169999999998</v>
      </c>
      <c r="J48" s="91">
        <v>11961.44820357641</v>
      </c>
      <c r="K48" s="92">
        <v>0.18108981193876225</v>
      </c>
      <c r="L48" s="92">
        <v>8.4347048913544602E-3</v>
      </c>
      <c r="M48" s="92">
        <v>1.8188147626936035E-4</v>
      </c>
    </row>
    <row r="49" spans="2:13">
      <c r="B49" s="84" t="s">
        <v>1993</v>
      </c>
      <c r="C49" s="81">
        <v>7024</v>
      </c>
      <c r="D49" s="94" t="s">
        <v>30</v>
      </c>
      <c r="E49" s="81"/>
      <c r="F49" s="94" t="s">
        <v>1107</v>
      </c>
      <c r="G49" s="94" t="s">
        <v>146</v>
      </c>
      <c r="H49" s="91">
        <v>642330.26865700004</v>
      </c>
      <c r="I49" s="91">
        <v>142.51750000000001</v>
      </c>
      <c r="J49" s="91">
        <v>3187.5378563744098</v>
      </c>
      <c r="K49" s="92">
        <v>7.5568266900823536E-2</v>
      </c>
      <c r="L49" s="92">
        <v>2.2477162205576406E-3</v>
      </c>
      <c r="M49" s="92">
        <v>4.8468553398785487E-5</v>
      </c>
    </row>
    <row r="50" spans="2:13">
      <c r="B50" s="84" t="s">
        <v>1994</v>
      </c>
      <c r="C50" s="81" t="s">
        <v>1995</v>
      </c>
      <c r="D50" s="94" t="s">
        <v>30</v>
      </c>
      <c r="E50" s="81"/>
      <c r="F50" s="94" t="s">
        <v>1107</v>
      </c>
      <c r="G50" s="94" t="s">
        <v>146</v>
      </c>
      <c r="H50" s="91">
        <v>3984.40338681</v>
      </c>
      <c r="I50" s="91">
        <v>132573.6067</v>
      </c>
      <c r="J50" s="91">
        <v>18392.837112455956</v>
      </c>
      <c r="K50" s="92">
        <v>0.32157233166456561</v>
      </c>
      <c r="L50" s="92">
        <v>1.2969847004974918E-2</v>
      </c>
      <c r="M50" s="92">
        <v>2.79674861259286E-4</v>
      </c>
    </row>
    <row r="51" spans="2:13">
      <c r="B51" s="84" t="s">
        <v>1996</v>
      </c>
      <c r="C51" s="81">
        <v>4811</v>
      </c>
      <c r="D51" s="94" t="s">
        <v>30</v>
      </c>
      <c r="E51" s="81"/>
      <c r="F51" s="94" t="s">
        <v>1107</v>
      </c>
      <c r="G51" s="94" t="s">
        <v>146</v>
      </c>
      <c r="H51" s="91">
        <v>3689232.6634239997</v>
      </c>
      <c r="I51" s="91">
        <v>147.43819999999999</v>
      </c>
      <c r="J51" s="91">
        <v>18939.77571056494</v>
      </c>
      <c r="K51" s="92">
        <v>0.19045890683940447</v>
      </c>
      <c r="L51" s="92">
        <v>1.3355524858544609E-2</v>
      </c>
      <c r="M51" s="92">
        <v>2.8799141273028704E-4</v>
      </c>
    </row>
    <row r="52" spans="2:13">
      <c r="B52" s="84" t="s">
        <v>1997</v>
      </c>
      <c r="C52" s="81">
        <v>5356</v>
      </c>
      <c r="D52" s="94" t="s">
        <v>30</v>
      </c>
      <c r="E52" s="81"/>
      <c r="F52" s="94" t="s">
        <v>1107</v>
      </c>
      <c r="G52" s="94" t="s">
        <v>146</v>
      </c>
      <c r="H52" s="91">
        <v>4903725.1373880003</v>
      </c>
      <c r="I52" s="91">
        <v>308.52350000000001</v>
      </c>
      <c r="J52" s="91">
        <v>52679.680884331261</v>
      </c>
      <c r="K52" s="92">
        <v>0.20692610559960323</v>
      </c>
      <c r="L52" s="92">
        <v>3.7147471983969831E-2</v>
      </c>
      <c r="M52" s="92">
        <v>8.0102826727754977E-4</v>
      </c>
    </row>
    <row r="53" spans="2:13">
      <c r="B53" s="84" t="s">
        <v>1998</v>
      </c>
      <c r="C53" s="81" t="s">
        <v>1999</v>
      </c>
      <c r="D53" s="94" t="s">
        <v>30</v>
      </c>
      <c r="E53" s="81"/>
      <c r="F53" s="94" t="s">
        <v>1107</v>
      </c>
      <c r="G53" s="94" t="s">
        <v>146</v>
      </c>
      <c r="H53" s="91">
        <v>24838452.764641672</v>
      </c>
      <c r="I53" s="91">
        <v>99.6892</v>
      </c>
      <c r="J53" s="91">
        <v>86218.689414051041</v>
      </c>
      <c r="K53" s="92">
        <v>0.18244960072560215</v>
      </c>
      <c r="L53" s="92">
        <v>6.0797755334461065E-2</v>
      </c>
      <c r="M53" s="92">
        <v>1.3110103597613176E-3</v>
      </c>
    </row>
    <row r="54" spans="2:13">
      <c r="B54" s="84" t="s">
        <v>2000</v>
      </c>
      <c r="C54" s="81">
        <v>5511</v>
      </c>
      <c r="D54" s="94" t="s">
        <v>30</v>
      </c>
      <c r="E54" s="81"/>
      <c r="F54" s="94" t="s">
        <v>1071</v>
      </c>
      <c r="G54" s="94" t="s">
        <v>149</v>
      </c>
      <c r="H54" s="91">
        <v>10474.182622750001</v>
      </c>
      <c r="I54" s="91">
        <v>1E-4</v>
      </c>
      <c r="J54" s="91">
        <v>3.9063639999999999E-5</v>
      </c>
      <c r="K54" s="92">
        <v>0.10876034703384534</v>
      </c>
      <c r="L54" s="92">
        <v>2.7546018657138348E-11</v>
      </c>
      <c r="M54" s="92">
        <v>5.9398765021868278E-13</v>
      </c>
    </row>
    <row r="55" spans="2:13">
      <c r="B55" s="84" t="s">
        <v>2001</v>
      </c>
      <c r="C55" s="81" t="s">
        <v>2002</v>
      </c>
      <c r="D55" s="94" t="s">
        <v>30</v>
      </c>
      <c r="E55" s="81"/>
      <c r="F55" s="94" t="s">
        <v>973</v>
      </c>
      <c r="G55" s="94" t="s">
        <v>148</v>
      </c>
      <c r="H55" s="91">
        <v>2929773</v>
      </c>
      <c r="I55" s="91">
        <v>1E-4</v>
      </c>
      <c r="J55" s="91">
        <v>1.115266922E-2</v>
      </c>
      <c r="K55" s="92">
        <v>4.8829549999999998E-4</v>
      </c>
      <c r="L55" s="92">
        <v>7.8643883266129975E-9</v>
      </c>
      <c r="M55" s="92">
        <v>1.6958347413743391E-10</v>
      </c>
    </row>
    <row r="56" spans="2:13"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</row>
    <row r="57" spans="2:13"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</row>
    <row r="58" spans="2:13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</row>
    <row r="59" spans="2:13">
      <c r="B59" s="158" t="s">
        <v>238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</row>
    <row r="60" spans="2:13">
      <c r="B60" s="158" t="s">
        <v>126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</row>
    <row r="61" spans="2:13">
      <c r="B61" s="158" t="s">
        <v>220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</row>
    <row r="62" spans="2:13">
      <c r="B62" s="158" t="s">
        <v>228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2:13"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</row>
    <row r="64" spans="2:13"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</row>
    <row r="65" spans="2:13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</row>
    <row r="66" spans="2:13"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</row>
    <row r="67" spans="2:13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2:13"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2:13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2:13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2:13"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2:13"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2:13"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2:13"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2:13"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2:13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2:13"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  <row r="78" spans="2:13"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</row>
    <row r="79" spans="2:13"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2:13"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</row>
    <row r="81" spans="2:13"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  <row r="82" spans="2:13"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</row>
    <row r="83" spans="2:13"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</row>
    <row r="84" spans="2:13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</row>
    <row r="85" spans="2:13"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</row>
    <row r="86" spans="2:13"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</row>
    <row r="87" spans="2:13"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</row>
    <row r="88" spans="2:13"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</row>
    <row r="89" spans="2:13"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</row>
    <row r="90" spans="2:13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</row>
    <row r="91" spans="2:13"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</row>
    <row r="92" spans="2:13"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</row>
    <row r="93" spans="2:13"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</row>
    <row r="94" spans="2:13"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</row>
    <row r="95" spans="2:13"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</row>
    <row r="96" spans="2:13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</row>
    <row r="97" spans="2:13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</row>
    <row r="98" spans="2:13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</row>
    <row r="99" spans="2:13"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</row>
    <row r="100" spans="2:13">
      <c r="B100" s="156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</row>
    <row r="101" spans="2:13"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</row>
    <row r="102" spans="2:13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</row>
    <row r="103" spans="2:13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</row>
    <row r="104" spans="2:13">
      <c r="B104" s="156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</row>
    <row r="105" spans="2:13"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</row>
    <row r="106" spans="2:13"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</row>
    <row r="107" spans="2:13"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</row>
    <row r="108" spans="2:13"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</row>
    <row r="109" spans="2:13"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</row>
    <row r="110" spans="2:13">
      <c r="B110" s="156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</row>
    <row r="111" spans="2:13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</row>
    <row r="112" spans="2:13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</row>
    <row r="113" spans="2:13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</row>
    <row r="114" spans="2:13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</row>
    <row r="115" spans="2:13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</row>
    <row r="116" spans="2:13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</row>
    <row r="117" spans="2:13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</row>
    <row r="118" spans="2:13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</row>
    <row r="119" spans="2:13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</row>
    <row r="120" spans="2:13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</row>
    <row r="121" spans="2:13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</row>
    <row r="122" spans="2:13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</row>
    <row r="123" spans="2:13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</row>
    <row r="124" spans="2:13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</row>
    <row r="125" spans="2:13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</row>
    <row r="126" spans="2:13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</row>
    <row r="127" spans="2:13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</row>
    <row r="128" spans="2:13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</row>
    <row r="129" spans="2:13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</row>
    <row r="130" spans="2:13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</row>
    <row r="131" spans="2:13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</row>
    <row r="132" spans="2:13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</row>
    <row r="133" spans="2:13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</row>
    <row r="134" spans="2:13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</row>
    <row r="135" spans="2:13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</row>
    <row r="136" spans="2:13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</row>
    <row r="137" spans="2:13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</row>
    <row r="138" spans="2:13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</row>
    <row r="139" spans="2:13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</row>
    <row r="140" spans="2:13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</row>
    <row r="141" spans="2:13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</row>
    <row r="142" spans="2:13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</row>
    <row r="143" spans="2:13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</row>
    <row r="144" spans="2:13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</row>
    <row r="145" spans="2:13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</row>
    <row r="146" spans="2:13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</row>
    <row r="147" spans="2:13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</row>
    <row r="148" spans="2:13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</row>
    <row r="149" spans="2:13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</row>
    <row r="150" spans="2:13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</row>
    <row r="151" spans="2:13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</row>
    <row r="152" spans="2:13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</row>
    <row r="153" spans="2:13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</row>
    <row r="154" spans="2:13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</row>
    <row r="155" spans="2:13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</row>
    <row r="156" spans="2:13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</row>
    <row r="157" spans="2:13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</row>
    <row r="158" spans="2:13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</row>
    <row r="159" spans="2:13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</row>
    <row r="160" spans="2:13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</row>
    <row r="161" spans="2:13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</row>
    <row r="162" spans="2:13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</row>
    <row r="163" spans="2:13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</row>
    <row r="164" spans="2:13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</row>
    <row r="165" spans="2:13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</row>
    <row r="166" spans="2:13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</row>
    <row r="167" spans="2:13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</row>
    <row r="168" spans="2:13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</row>
    <row r="169" spans="2:13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</row>
    <row r="170" spans="2:13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</row>
    <row r="171" spans="2:13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</row>
    <row r="172" spans="2:13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</row>
    <row r="173" spans="2:13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</row>
    <row r="174" spans="2:13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</row>
    <row r="175" spans="2:13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</row>
    <row r="176" spans="2:13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</row>
    <row r="177" spans="2:13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</row>
    <row r="178" spans="2:13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</row>
    <row r="179" spans="2:13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</row>
    <row r="180" spans="2:13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</row>
    <row r="181" spans="2:13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</row>
    <row r="182" spans="2:13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</row>
    <row r="183" spans="2:13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</row>
    <row r="184" spans="2:13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</row>
    <row r="185" spans="2:13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</row>
    <row r="186" spans="2:13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</row>
    <row r="187" spans="2:13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</row>
    <row r="188" spans="2:13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</row>
    <row r="189" spans="2:13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</row>
    <row r="190" spans="2:13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</row>
    <row r="191" spans="2:13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</row>
    <row r="192" spans="2:13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</row>
    <row r="193" spans="2:13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</row>
    <row r="194" spans="2:13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</row>
    <row r="195" spans="2:13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</row>
    <row r="196" spans="2:13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</row>
    <row r="197" spans="2:13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</row>
    <row r="198" spans="2:13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</row>
    <row r="199" spans="2:13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</row>
    <row r="200" spans="2:13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</row>
    <row r="201" spans="2:13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</row>
    <row r="202" spans="2:13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</row>
    <row r="203" spans="2:13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</row>
    <row r="204" spans="2:13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</row>
    <row r="205" spans="2:13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</row>
    <row r="206" spans="2:13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</row>
    <row r="207" spans="2:13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</row>
    <row r="208" spans="2:13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</row>
    <row r="209" spans="2:13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</row>
    <row r="210" spans="2:13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</row>
    <row r="211" spans="2:13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</row>
    <row r="212" spans="2:13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</row>
    <row r="213" spans="2:13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</row>
    <row r="214" spans="2:13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</row>
    <row r="215" spans="2:13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</row>
    <row r="216" spans="2:13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</row>
    <row r="217" spans="2:13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</row>
    <row r="218" spans="2:13">
      <c r="B218" s="156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</row>
    <row r="219" spans="2:13">
      <c r="B219" s="156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</row>
    <row r="220" spans="2:13">
      <c r="B220" s="156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</row>
    <row r="221" spans="2:13">
      <c r="B221" s="156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</row>
    <row r="222" spans="2:13">
      <c r="B222" s="156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</row>
    <row r="223" spans="2:13">
      <c r="B223" s="156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</row>
    <row r="224" spans="2:13">
      <c r="B224" s="156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</row>
    <row r="225" spans="2:13">
      <c r="B225" s="156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</row>
    <row r="226" spans="2:13">
      <c r="B226" s="156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</row>
    <row r="227" spans="2:13">
      <c r="B227" s="156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</row>
    <row r="228" spans="2:13"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3"/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160</v>
      </c>
      <c r="C1" s="75" t="s" vm="1">
        <v>239</v>
      </c>
    </row>
    <row r="2" spans="2:17">
      <c r="B2" s="56" t="s">
        <v>159</v>
      </c>
      <c r="C2" s="75" t="s">
        <v>240</v>
      </c>
    </row>
    <row r="3" spans="2:17">
      <c r="B3" s="56" t="s">
        <v>161</v>
      </c>
      <c r="C3" s="75" t="s">
        <v>241</v>
      </c>
    </row>
    <row r="4" spans="2:17">
      <c r="B4" s="56" t="s">
        <v>162</v>
      </c>
      <c r="C4" s="75">
        <v>17012</v>
      </c>
    </row>
    <row r="6" spans="2:17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7" ht="26.25" customHeight="1">
      <c r="B7" s="144" t="s">
        <v>110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2:17" s="3" customFormat="1" ht="78.75">
      <c r="B8" s="22" t="s">
        <v>130</v>
      </c>
      <c r="C8" s="30" t="s">
        <v>50</v>
      </c>
      <c r="D8" s="30" t="s">
        <v>115</v>
      </c>
      <c r="E8" s="30" t="s">
        <v>116</v>
      </c>
      <c r="F8" s="30" t="s">
        <v>222</v>
      </c>
      <c r="G8" s="30" t="s">
        <v>221</v>
      </c>
      <c r="H8" s="30" t="s">
        <v>124</v>
      </c>
      <c r="I8" s="30" t="s">
        <v>65</v>
      </c>
      <c r="J8" s="30" t="s">
        <v>163</v>
      </c>
      <c r="K8" s="31" t="s">
        <v>165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229</v>
      </c>
      <c r="G9" s="32"/>
      <c r="H9" s="32" t="s">
        <v>225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6" t="s">
        <v>2003</v>
      </c>
      <c r="C11" s="77"/>
      <c r="D11" s="77"/>
      <c r="E11" s="77"/>
      <c r="F11" s="85"/>
      <c r="G11" s="87"/>
      <c r="H11" s="85">
        <v>3813135.028464783</v>
      </c>
      <c r="I11" s="77"/>
      <c r="J11" s="86">
        <v>1</v>
      </c>
      <c r="K11" s="86">
        <v>5.7981158835283819E-2</v>
      </c>
      <c r="Q11" s="1"/>
    </row>
    <row r="12" spans="2:17" ht="21" customHeight="1">
      <c r="B12" s="78" t="s">
        <v>2004</v>
      </c>
      <c r="C12" s="79"/>
      <c r="D12" s="79"/>
      <c r="E12" s="79"/>
      <c r="F12" s="88"/>
      <c r="G12" s="90"/>
      <c r="H12" s="88">
        <v>656109.83286814415</v>
      </c>
      <c r="I12" s="79"/>
      <c r="J12" s="89">
        <v>0.17206572229158704</v>
      </c>
      <c r="K12" s="89">
        <v>9.9765699742963426E-3</v>
      </c>
    </row>
    <row r="13" spans="2:17">
      <c r="B13" s="97" t="s">
        <v>210</v>
      </c>
      <c r="C13" s="79"/>
      <c r="D13" s="79"/>
      <c r="E13" s="79"/>
      <c r="F13" s="88"/>
      <c r="G13" s="90"/>
      <c r="H13" s="88">
        <v>131122.50549330702</v>
      </c>
      <c r="I13" s="79"/>
      <c r="J13" s="89">
        <v>3.4387060650747168E-2</v>
      </c>
      <c r="K13" s="89">
        <v>1.9938016254695099E-3</v>
      </c>
    </row>
    <row r="14" spans="2:17">
      <c r="B14" s="84" t="s">
        <v>2005</v>
      </c>
      <c r="C14" s="81">
        <v>5224</v>
      </c>
      <c r="D14" s="94" t="s">
        <v>146</v>
      </c>
      <c r="E14" s="107">
        <v>40801</v>
      </c>
      <c r="F14" s="91">
        <v>16341231.146384759</v>
      </c>
      <c r="G14" s="93">
        <v>166.1857</v>
      </c>
      <c r="H14" s="91">
        <v>94559.940611459402</v>
      </c>
      <c r="I14" s="92">
        <v>0.25624674151568472</v>
      </c>
      <c r="J14" s="92">
        <v>2.4798476819094036E-2</v>
      </c>
      <c r="K14" s="92">
        <v>1.4378444233209952E-3</v>
      </c>
    </row>
    <row r="15" spans="2:17">
      <c r="B15" s="84" t="s">
        <v>2006</v>
      </c>
      <c r="C15" s="81">
        <v>5041</v>
      </c>
      <c r="D15" s="94" t="s">
        <v>146</v>
      </c>
      <c r="E15" s="107">
        <v>37328</v>
      </c>
      <c r="F15" s="91">
        <v>3100178.6175036598</v>
      </c>
      <c r="G15" s="93">
        <v>1E-4</v>
      </c>
      <c r="H15" s="91">
        <v>1.078156464E-2</v>
      </c>
      <c r="I15" s="92">
        <v>5.5773329328685346E-2</v>
      </c>
      <c r="J15" s="92">
        <v>2.8274804221503785E-9</v>
      </c>
      <c r="K15" s="92">
        <v>1.6394059146035643E-10</v>
      </c>
    </row>
    <row r="16" spans="2:17">
      <c r="B16" s="84" t="s">
        <v>2007</v>
      </c>
      <c r="C16" s="81">
        <v>5074</v>
      </c>
      <c r="D16" s="94" t="s">
        <v>146</v>
      </c>
      <c r="E16" s="107">
        <v>38929</v>
      </c>
      <c r="F16" s="91">
        <v>4767493.6226610001</v>
      </c>
      <c r="G16" s="93">
        <v>38.592599999999997</v>
      </c>
      <c r="H16" s="91">
        <v>6406.5308885223794</v>
      </c>
      <c r="I16" s="92">
        <v>6.8844919259820794E-2</v>
      </c>
      <c r="J16" s="92">
        <v>1.680121695323685E-3</v>
      </c>
      <c r="K16" s="92">
        <v>9.7415402879168911E-5</v>
      </c>
    </row>
    <row r="17" spans="2:11">
      <c r="B17" s="84" t="s">
        <v>2008</v>
      </c>
      <c r="C17" s="81">
        <v>5277</v>
      </c>
      <c r="D17" s="94" t="s">
        <v>146</v>
      </c>
      <c r="E17" s="107">
        <v>42545</v>
      </c>
      <c r="F17" s="91">
        <v>3812040.6028150599</v>
      </c>
      <c r="G17" s="93">
        <v>108.6923</v>
      </c>
      <c r="H17" s="91">
        <v>14427.300028177191</v>
      </c>
      <c r="I17" s="92">
        <v>3.9551935360083855E-2</v>
      </c>
      <c r="J17" s="92">
        <v>3.7835796321080734E-3</v>
      </c>
      <c r="K17" s="92">
        <v>2.193763316152029E-4</v>
      </c>
    </row>
    <row r="18" spans="2:11">
      <c r="B18" s="84" t="s">
        <v>2009</v>
      </c>
      <c r="C18" s="81">
        <v>5123</v>
      </c>
      <c r="D18" s="94" t="s">
        <v>146</v>
      </c>
      <c r="E18" s="107">
        <v>40668</v>
      </c>
      <c r="F18" s="91">
        <v>2855348.9237742699</v>
      </c>
      <c r="G18" s="93">
        <v>85.546000000000006</v>
      </c>
      <c r="H18" s="91">
        <v>8505.26130600531</v>
      </c>
      <c r="I18" s="92">
        <v>1.4076987337589627E-2</v>
      </c>
      <c r="J18" s="92">
        <v>2.2305166857491637E-3</v>
      </c>
      <c r="K18" s="92">
        <v>1.293279422411731E-4</v>
      </c>
    </row>
    <row r="19" spans="2:11">
      <c r="B19" s="84" t="s">
        <v>2010</v>
      </c>
      <c r="C19" s="81">
        <v>5226</v>
      </c>
      <c r="D19" s="94" t="s">
        <v>147</v>
      </c>
      <c r="E19" s="107">
        <v>40941</v>
      </c>
      <c r="F19" s="91">
        <v>8017823.6044760691</v>
      </c>
      <c r="G19" s="93">
        <v>77.843699999999998</v>
      </c>
      <c r="H19" s="91">
        <v>6241.3705510456302</v>
      </c>
      <c r="I19" s="92">
        <v>0.12608874562678532</v>
      </c>
      <c r="J19" s="92">
        <v>1.6368081655787799E-3</v>
      </c>
      <c r="K19" s="92">
        <v>9.4904034231312769E-5</v>
      </c>
    </row>
    <row r="20" spans="2:11">
      <c r="B20" s="84" t="s">
        <v>2011</v>
      </c>
      <c r="C20" s="81">
        <v>5260</v>
      </c>
      <c r="D20" s="94" t="s">
        <v>147</v>
      </c>
      <c r="E20" s="107">
        <v>42295</v>
      </c>
      <c r="F20" s="91">
        <v>1207069.8257071299</v>
      </c>
      <c r="G20" s="93">
        <v>81.361599999999996</v>
      </c>
      <c r="H20" s="91">
        <v>982.09132653246991</v>
      </c>
      <c r="I20" s="92">
        <v>0.12608874562678532</v>
      </c>
      <c r="J20" s="92">
        <v>2.5755482541300732E-4</v>
      </c>
      <c r="K20" s="92">
        <v>1.493332724106537E-5</v>
      </c>
    </row>
    <row r="21" spans="2:11">
      <c r="B21" s="80"/>
      <c r="C21" s="81"/>
      <c r="D21" s="81"/>
      <c r="E21" s="81"/>
      <c r="F21" s="91"/>
      <c r="G21" s="93"/>
      <c r="H21" s="81"/>
      <c r="I21" s="81"/>
      <c r="J21" s="92"/>
      <c r="K21" s="81"/>
    </row>
    <row r="22" spans="2:11" ht="16.5" customHeight="1">
      <c r="B22" s="97" t="s">
        <v>213</v>
      </c>
      <c r="C22" s="81"/>
      <c r="D22" s="81"/>
      <c r="E22" s="81"/>
      <c r="F22" s="91"/>
      <c r="G22" s="93"/>
      <c r="H22" s="114">
        <v>31347.017158166709</v>
      </c>
      <c r="I22" s="113"/>
      <c r="J22" s="116">
        <v>8.2207991388092601E-3</v>
      </c>
      <c r="K22" s="116">
        <v>4.7665146062026413E-4</v>
      </c>
    </row>
    <row r="23" spans="2:11" ht="16.5" customHeight="1">
      <c r="B23" s="84" t="s">
        <v>2012</v>
      </c>
      <c r="C23" s="81">
        <v>5265</v>
      </c>
      <c r="D23" s="94" t="s">
        <v>147</v>
      </c>
      <c r="E23" s="107">
        <v>42185</v>
      </c>
      <c r="F23" s="91">
        <v>30925013.690433167</v>
      </c>
      <c r="G23" s="93">
        <v>101.3646</v>
      </c>
      <c r="H23" s="91">
        <v>31347.016425723457</v>
      </c>
      <c r="I23" s="92">
        <v>6.0185259089418443E-2</v>
      </c>
      <c r="J23" s="92">
        <v>8.2207989467249915E-3</v>
      </c>
      <c r="K23" s="92">
        <v>4.7665144948299561E-4</v>
      </c>
    </row>
    <row r="24" spans="2:11" ht="16.5" customHeight="1">
      <c r="B24" s="84" t="s">
        <v>2013</v>
      </c>
      <c r="C24" s="81">
        <v>7004</v>
      </c>
      <c r="D24" s="94" t="s">
        <v>147</v>
      </c>
      <c r="E24" s="107">
        <v>43614</v>
      </c>
      <c r="F24" s="91">
        <v>731350.8841369499</v>
      </c>
      <c r="G24" s="93">
        <v>0</v>
      </c>
      <c r="H24" s="91">
        <v>7.3244325000000002E-4</v>
      </c>
      <c r="I24" s="92">
        <v>8.6109649006729197E-2</v>
      </c>
      <c r="J24" s="92">
        <v>1.9208426780912898E-10</v>
      </c>
      <c r="K24" s="92">
        <v>1.1137268441600302E-11</v>
      </c>
    </row>
    <row r="25" spans="2:11">
      <c r="B25" s="80"/>
      <c r="C25" s="81"/>
      <c r="D25" s="81"/>
      <c r="E25" s="81"/>
      <c r="F25" s="91"/>
      <c r="G25" s="93"/>
      <c r="H25" s="81"/>
      <c r="I25" s="81"/>
      <c r="J25" s="92"/>
      <c r="K25" s="81"/>
    </row>
    <row r="26" spans="2:11">
      <c r="B26" s="97" t="s">
        <v>214</v>
      </c>
      <c r="C26" s="79"/>
      <c r="D26" s="79"/>
      <c r="E26" s="79"/>
      <c r="F26" s="88"/>
      <c r="G26" s="90"/>
      <c r="H26" s="88">
        <v>493640.31021667039</v>
      </c>
      <c r="I26" s="79"/>
      <c r="J26" s="89">
        <v>0.12945786250203059</v>
      </c>
      <c r="K26" s="89">
        <v>7.5061168882065692E-3</v>
      </c>
    </row>
    <row r="27" spans="2:11">
      <c r="B27" s="84" t="s">
        <v>2014</v>
      </c>
      <c r="C27" s="81">
        <v>5271</v>
      </c>
      <c r="D27" s="94" t="s">
        <v>146</v>
      </c>
      <c r="E27" s="107">
        <v>42368</v>
      </c>
      <c r="F27" s="91">
        <v>13517766.141364871</v>
      </c>
      <c r="G27" s="93">
        <v>91.563699999999997</v>
      </c>
      <c r="H27" s="91">
        <v>43097.991319057284</v>
      </c>
      <c r="I27" s="92">
        <v>0.17830805819275936</v>
      </c>
      <c r="J27" s="92">
        <v>1.1302508565087212E-2</v>
      </c>
      <c r="K27" s="92">
        <v>6.553325443494775E-4</v>
      </c>
    </row>
    <row r="28" spans="2:11">
      <c r="B28" s="84" t="s">
        <v>2015</v>
      </c>
      <c r="C28" s="81">
        <v>5272</v>
      </c>
      <c r="D28" s="94" t="s">
        <v>146</v>
      </c>
      <c r="E28" s="107">
        <v>42572</v>
      </c>
      <c r="F28" s="91">
        <v>8921426.9471226893</v>
      </c>
      <c r="G28" s="93">
        <v>104.01220000000001</v>
      </c>
      <c r="H28" s="91">
        <v>32310.77484419708</v>
      </c>
      <c r="I28" s="92">
        <v>2.1041096925566494E-2</v>
      </c>
      <c r="J28" s="92">
        <v>8.4735459413315898E-3</v>
      </c>
      <c r="K28" s="92">
        <v>4.913060131224215E-4</v>
      </c>
    </row>
    <row r="29" spans="2:11">
      <c r="B29" s="84" t="s">
        <v>2016</v>
      </c>
      <c r="C29" s="81">
        <v>5084</v>
      </c>
      <c r="D29" s="94" t="s">
        <v>146</v>
      </c>
      <c r="E29" s="107">
        <v>39457</v>
      </c>
      <c r="F29" s="91">
        <v>5151669.2677095793</v>
      </c>
      <c r="G29" s="93">
        <v>44.636899999999997</v>
      </c>
      <c r="H29" s="91">
        <v>8007.0172832542194</v>
      </c>
      <c r="I29" s="92">
        <v>1.2495665924722182E-2</v>
      </c>
      <c r="J29" s="92">
        <v>2.0998514931893056E-3</v>
      </c>
      <c r="K29" s="92">
        <v>1.2175182295711702E-4</v>
      </c>
    </row>
    <row r="30" spans="2:11">
      <c r="B30" s="84" t="s">
        <v>2017</v>
      </c>
      <c r="C30" s="81">
        <v>5099</v>
      </c>
      <c r="D30" s="94" t="s">
        <v>146</v>
      </c>
      <c r="E30" s="107">
        <v>39758</v>
      </c>
      <c r="F30" s="91">
        <v>4959648.8397302004</v>
      </c>
      <c r="G30" s="93">
        <v>73.357399999999998</v>
      </c>
      <c r="H30" s="91">
        <v>12668.454178033498</v>
      </c>
      <c r="I30" s="92">
        <v>6.0666383458377299E-2</v>
      </c>
      <c r="J30" s="92">
        <v>3.3223198453410079E-3</v>
      </c>
      <c r="K30" s="92">
        <v>1.9263195465433257E-4</v>
      </c>
    </row>
    <row r="31" spans="2:11">
      <c r="B31" s="84" t="s">
        <v>2018</v>
      </c>
      <c r="C31" s="81">
        <v>5228</v>
      </c>
      <c r="D31" s="94" t="s">
        <v>146</v>
      </c>
      <c r="E31" s="107">
        <v>41086</v>
      </c>
      <c r="F31" s="91">
        <v>14021263.334998149</v>
      </c>
      <c r="G31" s="93">
        <v>117.3014</v>
      </c>
      <c r="H31" s="91">
        <v>57268.935184313923</v>
      </c>
      <c r="I31" s="92">
        <v>5.1593486609939343E-2</v>
      </c>
      <c r="J31" s="92">
        <v>1.5018858434544115E-2</v>
      </c>
      <c r="K31" s="92">
        <v>8.708108164179445E-4</v>
      </c>
    </row>
    <row r="32" spans="2:11">
      <c r="B32" s="84" t="s">
        <v>2019</v>
      </c>
      <c r="C32" s="81">
        <v>50432</v>
      </c>
      <c r="D32" s="94" t="s">
        <v>146</v>
      </c>
      <c r="E32" s="107">
        <v>41508</v>
      </c>
      <c r="F32" s="91">
        <v>3759875.35</v>
      </c>
      <c r="G32" s="93">
        <v>26.452500000000001</v>
      </c>
      <c r="H32" s="91">
        <v>3463.1311334288903</v>
      </c>
      <c r="I32" s="92">
        <v>0.12494447385497816</v>
      </c>
      <c r="J32" s="92">
        <v>9.0821098848502919E-4</v>
      </c>
      <c r="K32" s="92">
        <v>5.2659125579300599E-5</v>
      </c>
    </row>
    <row r="33" spans="2:11">
      <c r="B33" s="84" t="s">
        <v>2020</v>
      </c>
      <c r="C33" s="81">
        <v>5323</v>
      </c>
      <c r="D33" s="94" t="s">
        <v>147</v>
      </c>
      <c r="E33" s="107">
        <v>43191</v>
      </c>
      <c r="F33" s="91">
        <v>1208.69738297</v>
      </c>
      <c r="G33" s="93">
        <v>1515961.8759000001</v>
      </c>
      <c r="H33" s="91">
        <v>18323.395222641739</v>
      </c>
      <c r="I33" s="92">
        <v>0.15284423654667773</v>
      </c>
      <c r="J33" s="92">
        <v>4.8053360517943608E-3</v>
      </c>
      <c r="K33" s="92">
        <v>2.7861895287600445E-4</v>
      </c>
    </row>
    <row r="34" spans="2:11">
      <c r="B34" s="84" t="s">
        <v>2021</v>
      </c>
      <c r="C34" s="81">
        <v>6662</v>
      </c>
      <c r="D34" s="94" t="s">
        <v>146</v>
      </c>
      <c r="E34" s="107">
        <v>43573</v>
      </c>
      <c r="F34" s="91">
        <v>129164.51161459999</v>
      </c>
      <c r="G34" s="93">
        <v>50.767699999999998</v>
      </c>
      <c r="H34" s="91">
        <v>228.32813794328999</v>
      </c>
      <c r="I34" s="92">
        <v>5.6158466892130707E-2</v>
      </c>
      <c r="J34" s="92">
        <v>5.9879373858737392E-5</v>
      </c>
      <c r="K34" s="92">
        <v>3.4718754866607945E-6</v>
      </c>
    </row>
    <row r="35" spans="2:11">
      <c r="B35" s="84" t="s">
        <v>2022</v>
      </c>
      <c r="C35" s="81">
        <v>5322</v>
      </c>
      <c r="D35" s="94" t="s">
        <v>148</v>
      </c>
      <c r="E35" s="107">
        <v>43191</v>
      </c>
      <c r="F35" s="91">
        <v>6417387.5627761902</v>
      </c>
      <c r="G35" s="93">
        <v>168.68629999999999</v>
      </c>
      <c r="H35" s="91">
        <v>41190.09005455421</v>
      </c>
      <c r="I35" s="92">
        <v>7.1369494018440061E-2</v>
      </c>
      <c r="J35" s="92">
        <v>1.0802158787211337E-2</v>
      </c>
      <c r="K35" s="92">
        <v>6.263216844052574E-4</v>
      </c>
    </row>
    <row r="36" spans="2:11">
      <c r="B36" s="84" t="s">
        <v>2023</v>
      </c>
      <c r="C36" s="81">
        <v>5259</v>
      </c>
      <c r="D36" s="94" t="s">
        <v>147</v>
      </c>
      <c r="E36" s="107">
        <v>42094</v>
      </c>
      <c r="F36" s="91">
        <v>34613481.946783736</v>
      </c>
      <c r="G36" s="93">
        <v>101.90689999999999</v>
      </c>
      <c r="H36" s="91">
        <v>35273.52643356927</v>
      </c>
      <c r="I36" s="92">
        <v>4.8781404672407117E-2</v>
      </c>
      <c r="J36" s="92">
        <v>9.2505316938044143E-3</v>
      </c>
      <c r="K36" s="92">
        <v>5.3635654744930072E-4</v>
      </c>
    </row>
    <row r="37" spans="2:11">
      <c r="B37" s="84" t="s">
        <v>2024</v>
      </c>
      <c r="C37" s="81">
        <v>5279</v>
      </c>
      <c r="D37" s="94" t="s">
        <v>147</v>
      </c>
      <c r="E37" s="107">
        <v>42589</v>
      </c>
      <c r="F37" s="91">
        <v>27874249.083345275</v>
      </c>
      <c r="G37" s="93">
        <v>104.98480000000001</v>
      </c>
      <c r="H37" s="91">
        <v>29263.724652148139</v>
      </c>
      <c r="I37" s="92">
        <v>6.2408552852983218E-2</v>
      </c>
      <c r="J37" s="92">
        <v>7.6744527622799891E-3</v>
      </c>
      <c r="K37" s="92">
        <v>4.449736645836387E-4</v>
      </c>
    </row>
    <row r="38" spans="2:11">
      <c r="B38" s="84" t="s">
        <v>2025</v>
      </c>
      <c r="C38" s="81">
        <v>5067</v>
      </c>
      <c r="D38" s="94" t="s">
        <v>146</v>
      </c>
      <c r="E38" s="107">
        <v>38372</v>
      </c>
      <c r="F38" s="91">
        <v>4897924.8606957905</v>
      </c>
      <c r="G38" s="93">
        <v>36.9268</v>
      </c>
      <c r="H38" s="91">
        <v>6297.7085525877601</v>
      </c>
      <c r="I38" s="92">
        <v>0.12350521175438496</v>
      </c>
      <c r="J38" s="92">
        <v>1.6515828853622574E-3</v>
      </c>
      <c r="K38" s="92">
        <v>9.5760689605825397E-5</v>
      </c>
    </row>
    <row r="39" spans="2:11">
      <c r="B39" s="84" t="s">
        <v>2026</v>
      </c>
      <c r="C39" s="81">
        <v>5081</v>
      </c>
      <c r="D39" s="94" t="s">
        <v>146</v>
      </c>
      <c r="E39" s="107">
        <v>39379</v>
      </c>
      <c r="F39" s="91">
        <v>17808203.293187998</v>
      </c>
      <c r="G39" s="93">
        <v>35.7759</v>
      </c>
      <c r="H39" s="91">
        <v>22183.97868740284</v>
      </c>
      <c r="I39" s="92">
        <v>0.14648864948179205</v>
      </c>
      <c r="J39" s="92">
        <v>5.81777947064581E-3</v>
      </c>
      <c r="K39" s="92">
        <v>3.3732159555616809E-4</v>
      </c>
    </row>
    <row r="40" spans="2:11">
      <c r="B40" s="84" t="s">
        <v>2027</v>
      </c>
      <c r="C40" s="81">
        <v>5078</v>
      </c>
      <c r="D40" s="94" t="s">
        <v>146</v>
      </c>
      <c r="E40" s="107">
        <v>39079</v>
      </c>
      <c r="F40" s="91">
        <v>14575219.403524008</v>
      </c>
      <c r="G40" s="93">
        <v>46.586500000000001</v>
      </c>
      <c r="H40" s="91">
        <v>23643.074549663801</v>
      </c>
      <c r="I40" s="92">
        <v>0.16678662343718403</v>
      </c>
      <c r="J40" s="92">
        <v>6.2004294034095101E-3</v>
      </c>
      <c r="K40" s="92">
        <v>3.5950808208605093E-4</v>
      </c>
    </row>
    <row r="41" spans="2:11">
      <c r="B41" s="84" t="s">
        <v>2028</v>
      </c>
      <c r="C41" s="81">
        <v>5289</v>
      </c>
      <c r="D41" s="94" t="s">
        <v>146</v>
      </c>
      <c r="E41" s="107">
        <v>42747</v>
      </c>
      <c r="F41" s="91">
        <v>4454329.2882272797</v>
      </c>
      <c r="G41" s="93">
        <v>118.0737</v>
      </c>
      <c r="H41" s="91">
        <v>18313.200833340488</v>
      </c>
      <c r="I41" s="92">
        <v>8.8125711354919353E-2</v>
      </c>
      <c r="J41" s="92">
        <v>4.802662558926904E-3</v>
      </c>
      <c r="K41" s="92">
        <v>2.7846394066141146E-4</v>
      </c>
    </row>
    <row r="42" spans="2:11">
      <c r="B42" s="84" t="s">
        <v>2029</v>
      </c>
      <c r="C42" s="81">
        <v>5230</v>
      </c>
      <c r="D42" s="94" t="s">
        <v>146</v>
      </c>
      <c r="E42" s="107">
        <v>40372</v>
      </c>
      <c r="F42" s="91">
        <v>11940690.86929642</v>
      </c>
      <c r="G42" s="93">
        <v>94.535600000000002</v>
      </c>
      <c r="H42" s="91">
        <v>39305.525496480324</v>
      </c>
      <c r="I42" s="92">
        <v>0.12907079176901801</v>
      </c>
      <c r="J42" s="92">
        <v>1.0307929093270329E-2</v>
      </c>
      <c r="K42" s="92">
        <v>5.9766567401975011E-4</v>
      </c>
    </row>
    <row r="43" spans="2:11">
      <c r="B43" s="84" t="s">
        <v>2030</v>
      </c>
      <c r="C43" s="81">
        <v>5049</v>
      </c>
      <c r="D43" s="94" t="s">
        <v>146</v>
      </c>
      <c r="E43" s="107">
        <v>38721</v>
      </c>
      <c r="F43" s="91">
        <v>4666122.7541836593</v>
      </c>
      <c r="G43" s="93">
        <v>0.3528</v>
      </c>
      <c r="H43" s="91">
        <v>57.320969681359998</v>
      </c>
      <c r="I43" s="92">
        <v>7.9848167428031358E-2</v>
      </c>
      <c r="J43" s="92">
        <v>1.503250455424815E-5</v>
      </c>
      <c r="K43" s="92">
        <v>8.7160203425198935E-7</v>
      </c>
    </row>
    <row r="44" spans="2:11">
      <c r="B44" s="84" t="s">
        <v>2031</v>
      </c>
      <c r="C44" s="81">
        <v>5256</v>
      </c>
      <c r="D44" s="94" t="s">
        <v>146</v>
      </c>
      <c r="E44" s="107">
        <v>41638</v>
      </c>
      <c r="F44" s="91">
        <v>10868249.5916148</v>
      </c>
      <c r="G44" s="93">
        <v>118.4101</v>
      </c>
      <c r="H44" s="91">
        <v>44810.224334282328</v>
      </c>
      <c r="I44" s="92">
        <v>4.6565804482701492E-2</v>
      </c>
      <c r="J44" s="92">
        <v>1.1751544070634052E-2</v>
      </c>
      <c r="K44" s="92">
        <v>6.8136814331927074E-4</v>
      </c>
    </row>
    <row r="45" spans="2:11">
      <c r="B45" s="84" t="s">
        <v>2032</v>
      </c>
      <c r="C45" s="81">
        <v>5310</v>
      </c>
      <c r="D45" s="94" t="s">
        <v>146</v>
      </c>
      <c r="E45" s="107">
        <v>43116</v>
      </c>
      <c r="F45" s="91">
        <v>5236661.9922054894</v>
      </c>
      <c r="G45" s="93">
        <v>98.323999999999998</v>
      </c>
      <c r="H45" s="91">
        <v>17928.45424389558</v>
      </c>
      <c r="I45" s="92">
        <v>4.1499977054338798E-2</v>
      </c>
      <c r="J45" s="92">
        <v>4.7017622271597883E-3</v>
      </c>
      <c r="K45" s="92">
        <v>2.7261362249868948E-4</v>
      </c>
    </row>
    <row r="46" spans="2:11">
      <c r="B46" s="84" t="s">
        <v>2033</v>
      </c>
      <c r="C46" s="81">
        <v>5300</v>
      </c>
      <c r="D46" s="94" t="s">
        <v>146</v>
      </c>
      <c r="E46" s="107">
        <v>42936</v>
      </c>
      <c r="F46" s="91">
        <v>2572437.8941022297</v>
      </c>
      <c r="G46" s="93">
        <v>106.9057</v>
      </c>
      <c r="H46" s="91">
        <v>9575.7880844564388</v>
      </c>
      <c r="I46" s="92">
        <v>2.1041096925566495E-3</v>
      </c>
      <c r="J46" s="92">
        <v>2.5112638322466576E-3</v>
      </c>
      <c r="K46" s="92">
        <v>1.4560598713479699E-4</v>
      </c>
    </row>
    <row r="47" spans="2:11">
      <c r="B47" s="84" t="s">
        <v>2034</v>
      </c>
      <c r="C47" s="81">
        <v>5094</v>
      </c>
      <c r="D47" s="94" t="s">
        <v>146</v>
      </c>
      <c r="E47" s="107">
        <v>39716</v>
      </c>
      <c r="F47" s="91">
        <v>3991707.3108989997</v>
      </c>
      <c r="G47" s="93">
        <v>10.861000000000001</v>
      </c>
      <c r="H47" s="91">
        <v>1509.58395675626</v>
      </c>
      <c r="I47" s="92">
        <v>2.7105353583033575E-2</v>
      </c>
      <c r="J47" s="92">
        <v>3.9589050623366933E-4</v>
      </c>
      <c r="K47" s="92">
        <v>2.2954190323315299E-5</v>
      </c>
    </row>
    <row r="48" spans="2:11">
      <c r="B48" s="84" t="s">
        <v>2035</v>
      </c>
      <c r="C48" s="81">
        <v>5221</v>
      </c>
      <c r="D48" s="94" t="s">
        <v>146</v>
      </c>
      <c r="E48" s="107">
        <v>41753</v>
      </c>
      <c r="F48" s="91">
        <v>3161713.3624999998</v>
      </c>
      <c r="G48" s="93">
        <v>195.1259</v>
      </c>
      <c r="H48" s="91">
        <v>21481.577993826719</v>
      </c>
      <c r="I48" s="92">
        <v>4.4546231843374452E-2</v>
      </c>
      <c r="J48" s="92">
        <v>5.6335739053215428E-3</v>
      </c>
      <c r="K48" s="92">
        <v>3.2664114341475855E-4</v>
      </c>
    </row>
    <row r="49" spans="2:11">
      <c r="B49" s="84" t="s">
        <v>2036</v>
      </c>
      <c r="C49" s="81">
        <v>5261</v>
      </c>
      <c r="D49" s="94" t="s">
        <v>146</v>
      </c>
      <c r="E49" s="107">
        <v>42037</v>
      </c>
      <c r="F49" s="91">
        <v>2720951.476243</v>
      </c>
      <c r="G49" s="93">
        <v>78.512</v>
      </c>
      <c r="H49" s="91">
        <v>7438.5040711550801</v>
      </c>
      <c r="I49" s="92">
        <v>0.13672273951633926</v>
      </c>
      <c r="J49" s="92">
        <v>1.9507581073387578E-3</v>
      </c>
      <c r="K49" s="92">
        <v>1.1310721567082615E-4</v>
      </c>
    </row>
    <row r="50" spans="2:11">
      <c r="B50" s="80"/>
      <c r="C50" s="81"/>
      <c r="D50" s="81"/>
      <c r="E50" s="81"/>
      <c r="F50" s="91"/>
      <c r="G50" s="93"/>
      <c r="H50" s="81"/>
      <c r="I50" s="81"/>
      <c r="J50" s="92"/>
      <c r="K50" s="81"/>
    </row>
    <row r="51" spans="2:11">
      <c r="B51" s="78" t="s">
        <v>2037</v>
      </c>
      <c r="C51" s="79"/>
      <c r="D51" s="79"/>
      <c r="E51" s="79"/>
      <c r="F51" s="88"/>
      <c r="G51" s="90"/>
      <c r="H51" s="88">
        <v>3157025.1955966395</v>
      </c>
      <c r="I51" s="79"/>
      <c r="J51" s="89">
        <v>0.8279342777084131</v>
      </c>
      <c r="K51" s="89">
        <v>4.8004588860987484E-2</v>
      </c>
    </row>
    <row r="52" spans="2:11">
      <c r="B52" s="97" t="s">
        <v>210</v>
      </c>
      <c r="C52" s="79"/>
      <c r="D52" s="79"/>
      <c r="E52" s="79"/>
      <c r="F52" s="88"/>
      <c r="G52" s="90"/>
      <c r="H52" s="88">
        <v>180085.63342473467</v>
      </c>
      <c r="I52" s="79"/>
      <c r="J52" s="89">
        <v>4.7227709504228978E-2</v>
      </c>
      <c r="K52" s="89">
        <v>2.7383173261913436E-3</v>
      </c>
    </row>
    <row r="53" spans="2:11">
      <c r="B53" s="84" t="s">
        <v>2038</v>
      </c>
      <c r="C53" s="81">
        <v>5295</v>
      </c>
      <c r="D53" s="94" t="s">
        <v>146</v>
      </c>
      <c r="E53" s="107">
        <v>43003</v>
      </c>
      <c r="F53" s="91">
        <v>6531071.6226224694</v>
      </c>
      <c r="G53" s="93">
        <v>103.80249999999999</v>
      </c>
      <c r="H53" s="91">
        <v>23605.925223341997</v>
      </c>
      <c r="I53" s="92">
        <v>1.1755157751201019E-2</v>
      </c>
      <c r="J53" s="92">
        <v>6.1906869405687018E-3</v>
      </c>
      <c r="K53" s="92">
        <v>3.5894320280063113E-4</v>
      </c>
    </row>
    <row r="54" spans="2:11">
      <c r="B54" s="84" t="s">
        <v>2039</v>
      </c>
      <c r="C54" s="81">
        <v>52291</v>
      </c>
      <c r="D54" s="94" t="s">
        <v>146</v>
      </c>
      <c r="E54" s="107">
        <v>41696</v>
      </c>
      <c r="F54" s="91">
        <v>1051509.2019739999</v>
      </c>
      <c r="G54" s="93">
        <v>135.1018</v>
      </c>
      <c r="H54" s="91">
        <v>4946.5565533591898</v>
      </c>
      <c r="I54" s="92">
        <v>4.0556104507694368E-2</v>
      </c>
      <c r="J54" s="92">
        <v>1.2972413818114216E-3</v>
      </c>
      <c r="K54" s="92">
        <v>7.5215558606511108E-5</v>
      </c>
    </row>
    <row r="55" spans="2:11">
      <c r="B55" s="84" t="s">
        <v>2040</v>
      </c>
      <c r="C55" s="81">
        <v>5086</v>
      </c>
      <c r="D55" s="94" t="s">
        <v>146</v>
      </c>
      <c r="E55" s="107">
        <v>39531</v>
      </c>
      <c r="F55" s="91">
        <v>1780060.1411184899</v>
      </c>
      <c r="G55" s="93">
        <v>43.984000000000002</v>
      </c>
      <c r="H55" s="91">
        <v>2726.2028501977497</v>
      </c>
      <c r="I55" s="92">
        <v>2.4219456714322952E-2</v>
      </c>
      <c r="J55" s="92">
        <v>7.1495051443152115E-4</v>
      </c>
      <c r="K55" s="92">
        <v>4.1453659336621905E-5</v>
      </c>
    </row>
    <row r="56" spans="2:11">
      <c r="B56" s="84" t="s">
        <v>2041</v>
      </c>
      <c r="C56" s="81">
        <v>5122</v>
      </c>
      <c r="D56" s="94" t="s">
        <v>146</v>
      </c>
      <c r="E56" s="107">
        <v>40653</v>
      </c>
      <c r="F56" s="91">
        <v>2136292.8125</v>
      </c>
      <c r="G56" s="93">
        <v>120.83450000000001</v>
      </c>
      <c r="H56" s="91">
        <v>8988.36077546253</v>
      </c>
      <c r="I56" s="92">
        <v>3.2988481169614926E-2</v>
      </c>
      <c r="J56" s="92">
        <v>2.3572101980037564E-3</v>
      </c>
      <c r="K56" s="92">
        <v>1.3667377889860661E-4</v>
      </c>
    </row>
    <row r="57" spans="2:11">
      <c r="B57" s="84" t="s">
        <v>2042</v>
      </c>
      <c r="C57" s="81">
        <v>4024</v>
      </c>
      <c r="D57" s="94" t="s">
        <v>148</v>
      </c>
      <c r="E57" s="107">
        <v>39223</v>
      </c>
      <c r="F57" s="91">
        <v>1173911.6900795898</v>
      </c>
      <c r="G57" s="93">
        <v>11.4208</v>
      </c>
      <c r="H57" s="91">
        <v>510.13674286498002</v>
      </c>
      <c r="I57" s="92">
        <v>2.2169237735958833E-2</v>
      </c>
      <c r="J57" s="92">
        <v>1.3378407506076898E-4</v>
      </c>
      <c r="K57" s="92">
        <v>7.7569557057299799E-6</v>
      </c>
    </row>
    <row r="58" spans="2:11">
      <c r="B58" s="84" t="s">
        <v>2043</v>
      </c>
      <c r="C58" s="81">
        <v>5327</v>
      </c>
      <c r="D58" s="94" t="s">
        <v>146</v>
      </c>
      <c r="E58" s="107">
        <v>43348</v>
      </c>
      <c r="F58" s="91">
        <v>2388169.4306308297</v>
      </c>
      <c r="G58" s="93">
        <v>94.2483</v>
      </c>
      <c r="H58" s="91">
        <v>7837.317223450329</v>
      </c>
      <c r="I58" s="92">
        <v>2.1813746143586162E-2</v>
      </c>
      <c r="J58" s="92">
        <v>2.0553474149080249E-3</v>
      </c>
      <c r="K58" s="92">
        <v>1.1917142492547217E-4</v>
      </c>
    </row>
    <row r="59" spans="2:11">
      <c r="B59" s="84" t="s">
        <v>2044</v>
      </c>
      <c r="C59" s="81">
        <v>5288</v>
      </c>
      <c r="D59" s="94" t="s">
        <v>146</v>
      </c>
      <c r="E59" s="107">
        <v>42768</v>
      </c>
      <c r="F59" s="91">
        <v>9280690.8690750077</v>
      </c>
      <c r="G59" s="93">
        <v>129.09389999999999</v>
      </c>
      <c r="H59" s="91">
        <v>41717.165758548275</v>
      </c>
      <c r="I59" s="92">
        <v>3.1612154625499683E-2</v>
      </c>
      <c r="J59" s="92">
        <v>1.0940385128544514E-2</v>
      </c>
      <c r="K59" s="92">
        <v>6.3433620785731642E-4</v>
      </c>
    </row>
    <row r="60" spans="2:11">
      <c r="B60" s="84" t="s">
        <v>2045</v>
      </c>
      <c r="C60" s="81">
        <v>5063</v>
      </c>
      <c r="D60" s="94" t="s">
        <v>146</v>
      </c>
      <c r="E60" s="107">
        <v>39283</v>
      </c>
      <c r="F60" s="91">
        <v>4882955</v>
      </c>
      <c r="G60" s="93">
        <v>26.723400000000002</v>
      </c>
      <c r="H60" s="91">
        <v>4543.6325389085405</v>
      </c>
      <c r="I60" s="92">
        <v>7.08023516330714E-2</v>
      </c>
      <c r="J60" s="92">
        <v>1.1915739948862669E-3</v>
      </c>
      <c r="K60" s="92">
        <v>6.9088841061494308E-5</v>
      </c>
    </row>
    <row r="61" spans="2:11">
      <c r="B61" s="84" t="s">
        <v>2046</v>
      </c>
      <c r="C61" s="81">
        <v>6645</v>
      </c>
      <c r="D61" s="94" t="s">
        <v>146</v>
      </c>
      <c r="E61" s="107">
        <v>43578</v>
      </c>
      <c r="F61" s="91">
        <v>281896.69342988997</v>
      </c>
      <c r="G61" s="93">
        <v>90.450500000000005</v>
      </c>
      <c r="H61" s="91">
        <v>887.82978662147002</v>
      </c>
      <c r="I61" s="92">
        <v>0.10551223161942044</v>
      </c>
      <c r="J61" s="92">
        <v>2.3283460459540078E-4</v>
      </c>
      <c r="K61" s="92">
        <v>1.3500020191396436E-5</v>
      </c>
    </row>
    <row r="62" spans="2:11">
      <c r="B62" s="84" t="s">
        <v>2047</v>
      </c>
      <c r="C62" s="81">
        <v>5275</v>
      </c>
      <c r="D62" s="94" t="s">
        <v>146</v>
      </c>
      <c r="E62" s="107">
        <v>42507</v>
      </c>
      <c r="F62" s="91">
        <v>18407851.534999076</v>
      </c>
      <c r="G62" s="93">
        <v>111.5241</v>
      </c>
      <c r="H62" s="91">
        <v>71482.642211596773</v>
      </c>
      <c r="I62" s="92">
        <v>0.11105792812712928</v>
      </c>
      <c r="J62" s="92">
        <v>1.874642300311526E-2</v>
      </c>
      <c r="K62" s="92">
        <v>1.0869393297370442E-3</v>
      </c>
    </row>
    <row r="63" spans="2:11">
      <c r="B63" s="84" t="s">
        <v>2048</v>
      </c>
      <c r="C63" s="81">
        <v>5333</v>
      </c>
      <c r="D63" s="94" t="s">
        <v>146</v>
      </c>
      <c r="E63" s="107">
        <v>43340</v>
      </c>
      <c r="F63" s="91">
        <v>3669947.0908446498</v>
      </c>
      <c r="G63" s="93">
        <v>100.4782</v>
      </c>
      <c r="H63" s="91">
        <v>12839.863760382888</v>
      </c>
      <c r="I63" s="92">
        <v>9.2284743632719893E-2</v>
      </c>
      <c r="J63" s="92">
        <v>3.3672722483033555E-3</v>
      </c>
      <c r="K63" s="92">
        <v>1.9523834707052009E-4</v>
      </c>
    </row>
    <row r="64" spans="2:11">
      <c r="B64" s="80"/>
      <c r="C64" s="81"/>
      <c r="D64" s="81"/>
      <c r="E64" s="81"/>
      <c r="F64" s="91"/>
      <c r="G64" s="93"/>
      <c r="H64" s="81"/>
      <c r="I64" s="81"/>
      <c r="J64" s="92"/>
      <c r="K64" s="81"/>
    </row>
    <row r="65" spans="2:11">
      <c r="B65" s="97" t="s">
        <v>2049</v>
      </c>
      <c r="C65" s="81"/>
      <c r="D65" s="81"/>
      <c r="E65" s="81"/>
      <c r="F65" s="91"/>
      <c r="G65" s="93"/>
      <c r="H65" s="114">
        <v>96457.417763160294</v>
      </c>
      <c r="I65" s="113"/>
      <c r="J65" s="116">
        <v>2.5296092858792699E-2</v>
      </c>
      <c r="K65" s="116">
        <v>1.4666967779577483E-3</v>
      </c>
    </row>
    <row r="66" spans="2:11">
      <c r="B66" s="84" t="s">
        <v>2050</v>
      </c>
      <c r="C66" s="81" t="s">
        <v>2051</v>
      </c>
      <c r="D66" s="94" t="s">
        <v>146</v>
      </c>
      <c r="E66" s="107">
        <v>39449</v>
      </c>
      <c r="F66" s="91">
        <v>111.71224448999999</v>
      </c>
      <c r="G66" s="93">
        <v>60126</v>
      </c>
      <c r="H66" s="91">
        <v>233.88582943109998</v>
      </c>
      <c r="I66" s="92">
        <v>5.4490897309328549E-3</v>
      </c>
      <c r="J66" s="92">
        <v>6.1336886232760921E-5</v>
      </c>
      <c r="K66" s="92">
        <v>3.5563837431234444E-6</v>
      </c>
    </row>
    <row r="67" spans="2:11">
      <c r="B67" s="84" t="s">
        <v>2052</v>
      </c>
      <c r="C67" s="81" t="s">
        <v>2053</v>
      </c>
      <c r="D67" s="94" t="s">
        <v>149</v>
      </c>
      <c r="E67" s="107">
        <v>40772</v>
      </c>
      <c r="F67" s="91">
        <v>53604.367078569994</v>
      </c>
      <c r="G67" s="93">
        <v>16658.98</v>
      </c>
      <c r="H67" s="91">
        <v>38220.14532557605</v>
      </c>
      <c r="I67" s="92">
        <v>5.0394698062245592E-2</v>
      </c>
      <c r="J67" s="92">
        <v>1.0023286623805706E-2</v>
      </c>
      <c r="K67" s="92">
        <v>5.8116177378645436E-4</v>
      </c>
    </row>
    <row r="68" spans="2:11">
      <c r="B68" s="84" t="s">
        <v>2054</v>
      </c>
      <c r="C68" s="81" t="s">
        <v>2055</v>
      </c>
      <c r="D68" s="94" t="s">
        <v>149</v>
      </c>
      <c r="E68" s="107">
        <v>42179</v>
      </c>
      <c r="F68" s="91">
        <v>58403.432911670003</v>
      </c>
      <c r="G68" s="93">
        <v>14220.25</v>
      </c>
      <c r="H68" s="91">
        <v>35545.889421041225</v>
      </c>
      <c r="I68" s="92">
        <v>2.0395663926106502E-2</v>
      </c>
      <c r="J68" s="92">
        <v>9.3219592686054065E-3</v>
      </c>
      <c r="K68" s="92">
        <v>5.4049800100905627E-4</v>
      </c>
    </row>
    <row r="69" spans="2:11">
      <c r="B69" s="84" t="s">
        <v>2056</v>
      </c>
      <c r="C69" s="81" t="s">
        <v>2057</v>
      </c>
      <c r="D69" s="94" t="s">
        <v>146</v>
      </c>
      <c r="E69" s="107">
        <v>43238</v>
      </c>
      <c r="F69" s="91">
        <v>6004.58929532</v>
      </c>
      <c r="G69" s="93">
        <v>107411.18</v>
      </c>
      <c r="H69" s="91">
        <v>22457.496982027798</v>
      </c>
      <c r="I69" s="92">
        <v>6.018517978139455E-3</v>
      </c>
      <c r="J69" s="92">
        <v>5.8895100263652283E-3</v>
      </c>
      <c r="K69" s="92">
        <v>3.4148061630067886E-4</v>
      </c>
    </row>
    <row r="70" spans="2:11">
      <c r="B70" s="84" t="s">
        <v>2058</v>
      </c>
      <c r="C70" s="81" t="s">
        <v>2059</v>
      </c>
      <c r="D70" s="94" t="s">
        <v>146</v>
      </c>
      <c r="E70" s="107">
        <v>38749</v>
      </c>
      <c r="F70" s="91">
        <v>57784.840640449998</v>
      </c>
      <c r="G70" s="93">
        <v>1E-4</v>
      </c>
      <c r="H70" s="91">
        <v>2.0508410999999998E-4</v>
      </c>
      <c r="I70" s="92">
        <v>2.2885842237716042E-11</v>
      </c>
      <c r="J70" s="92">
        <v>5.3783594986556106E-11</v>
      </c>
      <c r="K70" s="92">
        <v>3.1184351636480841E-12</v>
      </c>
    </row>
    <row r="71" spans="2:11">
      <c r="B71" s="80"/>
      <c r="C71" s="81"/>
      <c r="D71" s="81"/>
      <c r="E71" s="81"/>
      <c r="F71" s="91"/>
      <c r="G71" s="93"/>
      <c r="H71" s="81"/>
      <c r="I71" s="81"/>
      <c r="J71" s="92"/>
      <c r="K71" s="81"/>
    </row>
    <row r="72" spans="2:11">
      <c r="B72" s="97" t="s">
        <v>213</v>
      </c>
      <c r="C72" s="79"/>
      <c r="D72" s="79"/>
      <c r="E72" s="79"/>
      <c r="F72" s="88"/>
      <c r="G72" s="90"/>
      <c r="H72" s="88">
        <v>410782.18039776594</v>
      </c>
      <c r="I72" s="79"/>
      <c r="J72" s="89">
        <v>0.10772820194703467</v>
      </c>
      <c r="K72" s="89">
        <v>6.2462059881305491E-3</v>
      </c>
    </row>
    <row r="73" spans="2:11">
      <c r="B73" s="84" t="s">
        <v>2060</v>
      </c>
      <c r="C73" s="81">
        <v>5328</v>
      </c>
      <c r="D73" s="94" t="s">
        <v>146</v>
      </c>
      <c r="E73" s="107">
        <v>43264</v>
      </c>
      <c r="F73" s="91">
        <v>8437817.4530157205</v>
      </c>
      <c r="G73" s="93">
        <v>96.790499999999994</v>
      </c>
      <c r="H73" s="91">
        <v>28437.513851262669</v>
      </c>
      <c r="I73" s="92">
        <v>3.2805569132699484E-3</v>
      </c>
      <c r="J73" s="92">
        <v>7.4577778229668349E-3</v>
      </c>
      <c r="K73" s="92">
        <v>4.3241060051169721E-4</v>
      </c>
    </row>
    <row r="74" spans="2:11">
      <c r="B74" s="84" t="s">
        <v>2061</v>
      </c>
      <c r="C74" s="81">
        <v>5264</v>
      </c>
      <c r="D74" s="94" t="s">
        <v>146</v>
      </c>
      <c r="E74" s="107">
        <v>42234</v>
      </c>
      <c r="F74" s="91">
        <v>31137759.547464564</v>
      </c>
      <c r="G74" s="93">
        <v>93.8249</v>
      </c>
      <c r="H74" s="91">
        <v>101726.53164967985</v>
      </c>
      <c r="I74" s="92">
        <v>1.9284581703932118E-3</v>
      </c>
      <c r="J74" s="92">
        <v>2.6677925352839197E-2</v>
      </c>
      <c r="K74" s="92">
        <v>1.5468170272788147E-3</v>
      </c>
    </row>
    <row r="75" spans="2:11">
      <c r="B75" s="84" t="s">
        <v>2062</v>
      </c>
      <c r="C75" s="81">
        <v>6649</v>
      </c>
      <c r="D75" s="94" t="s">
        <v>146</v>
      </c>
      <c r="E75" s="107">
        <v>43633</v>
      </c>
      <c r="F75" s="91">
        <v>1553298.6797551299</v>
      </c>
      <c r="G75" s="93">
        <v>100</v>
      </c>
      <c r="H75" s="91">
        <v>5408.5860036300392</v>
      </c>
      <c r="I75" s="92">
        <v>1.4803325718412482E-3</v>
      </c>
      <c r="J75" s="92">
        <v>1.4184092520341733E-3</v>
      </c>
      <c r="K75" s="92">
        <v>8.2241012135629525E-5</v>
      </c>
    </row>
    <row r="76" spans="2:11">
      <c r="B76" s="84" t="s">
        <v>2063</v>
      </c>
      <c r="C76" s="81">
        <v>5274</v>
      </c>
      <c r="D76" s="94" t="s">
        <v>146</v>
      </c>
      <c r="E76" s="107">
        <v>42472</v>
      </c>
      <c r="F76" s="91">
        <v>28392727.036429912</v>
      </c>
      <c r="G76" s="93">
        <v>97.735100000000003</v>
      </c>
      <c r="H76" s="91">
        <v>96624.316686530714</v>
      </c>
      <c r="I76" s="92">
        <v>3.4131916094919555E-3</v>
      </c>
      <c r="J76" s="92">
        <v>2.5339862335122421E-2</v>
      </c>
      <c r="K76" s="92">
        <v>1.4692345829169591E-3</v>
      </c>
    </row>
    <row r="77" spans="2:11">
      <c r="B77" s="84" t="s">
        <v>2064</v>
      </c>
      <c r="C77" s="81">
        <v>5344</v>
      </c>
      <c r="D77" s="94" t="s">
        <v>146</v>
      </c>
      <c r="E77" s="107">
        <v>43437</v>
      </c>
      <c r="F77" s="91">
        <v>24612059.32183075</v>
      </c>
      <c r="G77" s="93">
        <v>108.39019999999999</v>
      </c>
      <c r="H77" s="91">
        <v>92889.524060711061</v>
      </c>
      <c r="I77" s="92">
        <v>7.032016924218531E-3</v>
      </c>
      <c r="J77" s="92">
        <v>2.4360407739903608E-2</v>
      </c>
      <c r="K77" s="92">
        <v>1.4124446704596282E-3</v>
      </c>
    </row>
    <row r="78" spans="2:11">
      <c r="B78" s="84" t="s">
        <v>2065</v>
      </c>
      <c r="C78" s="81">
        <v>5079</v>
      </c>
      <c r="D78" s="94" t="s">
        <v>148</v>
      </c>
      <c r="E78" s="107">
        <v>39065</v>
      </c>
      <c r="F78" s="91">
        <v>17773956.199999999</v>
      </c>
      <c r="G78" s="93">
        <v>36.106900000000003</v>
      </c>
      <c r="H78" s="91">
        <v>24419.061570408019</v>
      </c>
      <c r="I78" s="92">
        <v>9.7597613158238339E-2</v>
      </c>
      <c r="J78" s="92">
        <v>6.4039330860621128E-3</v>
      </c>
      <c r="K78" s="92">
        <v>3.7130746143349664E-4</v>
      </c>
    </row>
    <row r="79" spans="2:11">
      <c r="B79" s="84" t="s">
        <v>2066</v>
      </c>
      <c r="C79" s="81">
        <v>5343</v>
      </c>
      <c r="D79" s="94" t="s">
        <v>146</v>
      </c>
      <c r="E79" s="107">
        <v>43437</v>
      </c>
      <c r="F79" s="91">
        <v>7321539.4956511501</v>
      </c>
      <c r="G79" s="93">
        <v>104.28740000000001</v>
      </c>
      <c r="H79" s="91">
        <v>26586.613185763395</v>
      </c>
      <c r="I79" s="92">
        <v>6.520073809061334E-5</v>
      </c>
      <c r="J79" s="92">
        <v>6.972376531986465E-3</v>
      </c>
      <c r="K79" s="92">
        <v>4.0426647116051259E-4</v>
      </c>
    </row>
    <row r="80" spans="2:11">
      <c r="B80" s="84" t="s">
        <v>2067</v>
      </c>
      <c r="C80" s="81">
        <v>5040</v>
      </c>
      <c r="D80" s="94" t="s">
        <v>146</v>
      </c>
      <c r="E80" s="107">
        <v>39268</v>
      </c>
      <c r="F80" s="91">
        <v>3135852.2562290002</v>
      </c>
      <c r="G80" s="93">
        <v>8.0563000000000002</v>
      </c>
      <c r="H80" s="91">
        <v>879.67040788010991</v>
      </c>
      <c r="I80" s="92">
        <v>7.7507216400152764E-3</v>
      </c>
      <c r="J80" s="92">
        <v>2.3069479609650134E-4</v>
      </c>
      <c r="K80" s="92">
        <v>1.3375951614944657E-5</v>
      </c>
    </row>
    <row r="81" spans="2:11">
      <c r="B81" s="84" t="s">
        <v>2068</v>
      </c>
      <c r="C81" s="81">
        <v>5334</v>
      </c>
      <c r="D81" s="94" t="s">
        <v>146</v>
      </c>
      <c r="E81" s="107">
        <v>43327</v>
      </c>
      <c r="F81" s="91">
        <v>9906607.9731973186</v>
      </c>
      <c r="G81" s="93">
        <v>98.015799999999999</v>
      </c>
      <c r="H81" s="91">
        <v>33810.362981900122</v>
      </c>
      <c r="I81" s="92">
        <v>2.8245471327279472E-2</v>
      </c>
      <c r="J81" s="92">
        <v>8.8668150300233676E-3</v>
      </c>
      <c r="K81" s="92">
        <v>5.1410821061886674E-4</v>
      </c>
    </row>
    <row r="82" spans="2:11">
      <c r="B82" s="80"/>
      <c r="C82" s="81"/>
      <c r="D82" s="81"/>
      <c r="E82" s="81"/>
      <c r="F82" s="91"/>
      <c r="G82" s="93"/>
      <c r="H82" s="81"/>
      <c r="I82" s="81"/>
      <c r="J82" s="92"/>
      <c r="K82" s="81"/>
    </row>
    <row r="83" spans="2:11">
      <c r="B83" s="97" t="s">
        <v>214</v>
      </c>
      <c r="C83" s="79"/>
      <c r="D83" s="79"/>
      <c r="E83" s="79"/>
      <c r="F83" s="88"/>
      <c r="G83" s="90"/>
      <c r="H83" s="88">
        <v>2469699.9640109777</v>
      </c>
      <c r="I83" s="79"/>
      <c r="J83" s="89">
        <v>0.6476822733983566</v>
      </c>
      <c r="K83" s="89">
        <v>3.755336876870783E-2</v>
      </c>
    </row>
    <row r="84" spans="2:11">
      <c r="B84" s="84" t="s">
        <v>2069</v>
      </c>
      <c r="C84" s="81">
        <v>5238</v>
      </c>
      <c r="D84" s="94" t="s">
        <v>148</v>
      </c>
      <c r="E84" s="107">
        <v>43325</v>
      </c>
      <c r="F84" s="91">
        <v>14023147.130207598</v>
      </c>
      <c r="G84" s="93">
        <v>101.77460000000001</v>
      </c>
      <c r="H84" s="91">
        <v>54304.967241085331</v>
      </c>
      <c r="I84" s="92">
        <v>5.5757031627233413E-3</v>
      </c>
      <c r="J84" s="92">
        <v>1.4241553691569429E-2</v>
      </c>
      <c r="K84" s="92">
        <v>8.2574178665210972E-4</v>
      </c>
    </row>
    <row r="85" spans="2:11">
      <c r="B85" s="84" t="s">
        <v>2070</v>
      </c>
      <c r="C85" s="81">
        <v>5339</v>
      </c>
      <c r="D85" s="94" t="s">
        <v>146</v>
      </c>
      <c r="E85" s="107">
        <v>43399</v>
      </c>
      <c r="F85" s="91">
        <v>8783259.028229069</v>
      </c>
      <c r="G85" s="93">
        <v>100.9877</v>
      </c>
      <c r="H85" s="91">
        <v>30885.379262291397</v>
      </c>
      <c r="I85" s="92">
        <v>2.5005063155065274E-2</v>
      </c>
      <c r="J85" s="92">
        <v>8.0997339542749538E-3</v>
      </c>
      <c r="K85" s="92">
        <v>4.6963196092635761E-4</v>
      </c>
    </row>
    <row r="86" spans="2:11">
      <c r="B86" s="84" t="s">
        <v>2071</v>
      </c>
      <c r="C86" s="81">
        <v>5273</v>
      </c>
      <c r="D86" s="94" t="s">
        <v>148</v>
      </c>
      <c r="E86" s="107">
        <v>42639</v>
      </c>
      <c r="F86" s="91">
        <v>14006660.05726603</v>
      </c>
      <c r="G86" s="93">
        <v>122.4675</v>
      </c>
      <c r="H86" s="91">
        <v>65269.472376114922</v>
      </c>
      <c r="I86" s="92">
        <v>1.2470315802039734E-3</v>
      </c>
      <c r="J86" s="92">
        <v>1.7117010514677011E-2</v>
      </c>
      <c r="K86" s="92">
        <v>9.924641054367112E-4</v>
      </c>
    </row>
    <row r="87" spans="2:11">
      <c r="B87" s="84" t="s">
        <v>2072</v>
      </c>
      <c r="C87" s="81">
        <v>4020</v>
      </c>
      <c r="D87" s="94" t="s">
        <v>148</v>
      </c>
      <c r="E87" s="107">
        <v>39105</v>
      </c>
      <c r="F87" s="91">
        <v>2341181.1160044996</v>
      </c>
      <c r="G87" s="93">
        <v>2.3525999999999998</v>
      </c>
      <c r="H87" s="91">
        <v>209.57418244070001</v>
      </c>
      <c r="I87" s="92">
        <v>1.5944342800739274E-2</v>
      </c>
      <c r="J87" s="92">
        <v>5.4961122770697489E-5</v>
      </c>
      <c r="K87" s="92">
        <v>3.1867095891333457E-6</v>
      </c>
    </row>
    <row r="88" spans="2:11">
      <c r="B88" s="84" t="s">
        <v>2073</v>
      </c>
      <c r="C88" s="81">
        <v>5062</v>
      </c>
      <c r="D88" s="94" t="s">
        <v>148</v>
      </c>
      <c r="E88" s="107">
        <v>39258</v>
      </c>
      <c r="F88" s="91">
        <v>9027820.5793675892</v>
      </c>
      <c r="G88" s="93">
        <v>19.563300000000002</v>
      </c>
      <c r="H88" s="91">
        <v>6720.1612814790296</v>
      </c>
      <c r="I88" s="92">
        <v>1.3781927931753009E-3</v>
      </c>
      <c r="J88" s="92">
        <v>1.7623717049916935E-3</v>
      </c>
      <c r="K88" s="92">
        <v>1.0218435375393334E-4</v>
      </c>
    </row>
    <row r="89" spans="2:11">
      <c r="B89" s="84" t="s">
        <v>2074</v>
      </c>
      <c r="C89" s="81">
        <v>5291</v>
      </c>
      <c r="D89" s="94" t="s">
        <v>146</v>
      </c>
      <c r="E89" s="107">
        <v>42908</v>
      </c>
      <c r="F89" s="91">
        <v>15598579.336748099</v>
      </c>
      <c r="G89" s="93">
        <v>101.3019</v>
      </c>
      <c r="H89" s="91">
        <v>55021.370501503559</v>
      </c>
      <c r="I89" s="92">
        <v>1.4966883798360316E-2</v>
      </c>
      <c r="J89" s="92">
        <v>1.4429431449653087E-2</v>
      </c>
      <c r="K89" s="92">
        <v>8.366351567851753E-4</v>
      </c>
    </row>
    <row r="90" spans="2:11">
      <c r="B90" s="84" t="s">
        <v>2075</v>
      </c>
      <c r="C90" s="81">
        <v>5302</v>
      </c>
      <c r="D90" s="94" t="s">
        <v>146</v>
      </c>
      <c r="E90" s="107">
        <v>43003</v>
      </c>
      <c r="F90" s="91">
        <v>2854132.9996178998</v>
      </c>
      <c r="G90" s="93">
        <v>79.671400000000006</v>
      </c>
      <c r="H90" s="91">
        <v>7917.8163207142998</v>
      </c>
      <c r="I90" s="92">
        <v>1.2689672612798467E-3</v>
      </c>
      <c r="J90" s="92">
        <v>2.0764584158725987E-3</v>
      </c>
      <c r="K90" s="92">
        <v>1.2039546522557097E-4</v>
      </c>
    </row>
    <row r="91" spans="2:11">
      <c r="B91" s="84" t="s">
        <v>2076</v>
      </c>
      <c r="C91" s="81">
        <v>5281</v>
      </c>
      <c r="D91" s="94" t="s">
        <v>146</v>
      </c>
      <c r="E91" s="107">
        <v>42642</v>
      </c>
      <c r="F91" s="91">
        <v>22413682.959256049</v>
      </c>
      <c r="G91" s="93">
        <v>81.471299999999999</v>
      </c>
      <c r="H91" s="91">
        <v>63583.823144500879</v>
      </c>
      <c r="I91" s="92">
        <v>8.7641518216991319E-3</v>
      </c>
      <c r="J91" s="92">
        <v>1.6674946643602216E-2</v>
      </c>
      <c r="K91" s="92">
        <v>9.66832729912583E-4</v>
      </c>
    </row>
    <row r="92" spans="2:11">
      <c r="B92" s="84" t="s">
        <v>2077</v>
      </c>
      <c r="C92" s="81">
        <v>5263</v>
      </c>
      <c r="D92" s="94" t="s">
        <v>146</v>
      </c>
      <c r="E92" s="107">
        <v>42082</v>
      </c>
      <c r="F92" s="91">
        <v>17148675.091000527</v>
      </c>
      <c r="G92" s="93">
        <v>85.448499999999996</v>
      </c>
      <c r="H92" s="91">
        <v>51022.740586237407</v>
      </c>
      <c r="I92" s="92">
        <v>1.0958446825920638E-2</v>
      </c>
      <c r="J92" s="92">
        <v>1.3380785155877319E-2</v>
      </c>
      <c r="K92" s="92">
        <v>7.7583342946373082E-4</v>
      </c>
    </row>
    <row r="93" spans="2:11">
      <c r="B93" s="84" t="s">
        <v>2078</v>
      </c>
      <c r="C93" s="81">
        <v>4021</v>
      </c>
      <c r="D93" s="94" t="s">
        <v>148</v>
      </c>
      <c r="E93" s="107">
        <v>39126</v>
      </c>
      <c r="F93" s="91">
        <v>966967.78947691992</v>
      </c>
      <c r="G93" s="93">
        <v>16.580100000000002</v>
      </c>
      <c r="H93" s="91">
        <v>610.03369137557002</v>
      </c>
      <c r="I93" s="92">
        <v>2.9297729896358413E-3</v>
      </c>
      <c r="J93" s="92">
        <v>1.5998218967377544E-4</v>
      </c>
      <c r="K93" s="92">
        <v>9.2759527502916772E-6</v>
      </c>
    </row>
    <row r="94" spans="2:11">
      <c r="B94" s="84" t="s">
        <v>2079</v>
      </c>
      <c r="C94" s="81">
        <v>6650</v>
      </c>
      <c r="D94" s="94" t="s">
        <v>148</v>
      </c>
      <c r="E94" s="107">
        <v>43637</v>
      </c>
      <c r="F94" s="91">
        <v>1553024.3065136799</v>
      </c>
      <c r="G94" s="93">
        <v>80.760800000000003</v>
      </c>
      <c r="H94" s="91">
        <v>4772.3636280643395</v>
      </c>
      <c r="I94" s="92">
        <v>7.7651215015265961E-3</v>
      </c>
      <c r="J94" s="92">
        <v>1.2515590432646583E-3</v>
      </c>
      <c r="K94" s="92">
        <v>7.2566843679264007E-5</v>
      </c>
    </row>
    <row r="95" spans="2:11">
      <c r="B95" s="84" t="s">
        <v>2080</v>
      </c>
      <c r="C95" s="81">
        <v>4025</v>
      </c>
      <c r="D95" s="94" t="s">
        <v>146</v>
      </c>
      <c r="E95" s="107">
        <v>39247</v>
      </c>
      <c r="F95" s="91">
        <v>2060751.0181088599</v>
      </c>
      <c r="G95" s="93">
        <v>3.6211000000000002</v>
      </c>
      <c r="H95" s="91">
        <v>259.83329564423002</v>
      </c>
      <c r="I95" s="92">
        <v>5.8969682803829996E-3</v>
      </c>
      <c r="J95" s="92">
        <v>6.8141645576302144E-5</v>
      </c>
      <c r="K95" s="92">
        <v>3.9509315754571899E-6</v>
      </c>
    </row>
    <row r="96" spans="2:11">
      <c r="B96" s="84" t="s">
        <v>2081</v>
      </c>
      <c r="C96" s="81">
        <v>5266</v>
      </c>
      <c r="D96" s="94" t="s">
        <v>146</v>
      </c>
      <c r="E96" s="107">
        <v>42228</v>
      </c>
      <c r="F96" s="91">
        <v>20629329.050253768</v>
      </c>
      <c r="G96" s="93">
        <v>128.40360000000001</v>
      </c>
      <c r="H96" s="91">
        <v>92234.005614212772</v>
      </c>
      <c r="I96" s="92">
        <v>6.2135602155193462E-3</v>
      </c>
      <c r="J96" s="92">
        <v>2.4188497109515518E-2</v>
      </c>
      <c r="K96" s="92">
        <v>1.4024770928936228E-3</v>
      </c>
    </row>
    <row r="97" spans="2:11">
      <c r="B97" s="84" t="s">
        <v>2082</v>
      </c>
      <c r="C97" s="81">
        <v>6648</v>
      </c>
      <c r="D97" s="94" t="s">
        <v>146</v>
      </c>
      <c r="E97" s="107">
        <v>43698</v>
      </c>
      <c r="F97" s="91">
        <v>5438401.9714100994</v>
      </c>
      <c r="G97" s="93">
        <v>86.9221</v>
      </c>
      <c r="H97" s="91">
        <v>16460.0170738696</v>
      </c>
      <c r="I97" s="92">
        <v>6.6570976089948474E-3</v>
      </c>
      <c r="J97" s="92">
        <v>4.3166625233559096E-3</v>
      </c>
      <c r="K97" s="92">
        <v>2.5028509540501607E-4</v>
      </c>
    </row>
    <row r="98" spans="2:11">
      <c r="B98" s="84" t="s">
        <v>2083</v>
      </c>
      <c r="C98" s="81">
        <v>6665</v>
      </c>
      <c r="D98" s="94" t="s">
        <v>146</v>
      </c>
      <c r="E98" s="107">
        <v>43578</v>
      </c>
      <c r="F98" s="91">
        <v>5793276.9371538591</v>
      </c>
      <c r="G98" s="93">
        <v>98.304199999999994</v>
      </c>
      <c r="H98" s="91">
        <v>19830.11026754912</v>
      </c>
      <c r="I98" s="92">
        <v>1.4737407209523783E-2</v>
      </c>
      <c r="J98" s="92">
        <v>5.200474181878887E-3</v>
      </c>
      <c r="K98" s="92">
        <v>3.0152951955831242E-4</v>
      </c>
    </row>
    <row r="99" spans="2:11">
      <c r="B99" s="84" t="s">
        <v>2084</v>
      </c>
      <c r="C99" s="81">
        <v>5237</v>
      </c>
      <c r="D99" s="94" t="s">
        <v>146</v>
      </c>
      <c r="E99" s="107">
        <v>43273</v>
      </c>
      <c r="F99" s="91">
        <v>25614354.4410985</v>
      </c>
      <c r="G99" s="93">
        <v>92.117699999999999</v>
      </c>
      <c r="H99" s="91">
        <v>82159.02326443042</v>
      </c>
      <c r="I99" s="92">
        <v>2.961613884561078E-2</v>
      </c>
      <c r="J99" s="92">
        <v>2.1546318882263316E-2</v>
      </c>
      <c r="K99" s="92">
        <v>1.2492805374281842E-3</v>
      </c>
    </row>
    <row r="100" spans="2:11">
      <c r="B100" s="84" t="s">
        <v>2085</v>
      </c>
      <c r="C100" s="81">
        <v>5222</v>
      </c>
      <c r="D100" s="94" t="s">
        <v>146</v>
      </c>
      <c r="E100" s="107">
        <v>40675</v>
      </c>
      <c r="F100" s="91">
        <v>6622304.7050129203</v>
      </c>
      <c r="G100" s="93">
        <v>30.782</v>
      </c>
      <c r="H100" s="91">
        <v>7097.9798367108397</v>
      </c>
      <c r="I100" s="92">
        <v>1.2506808335194169E-2</v>
      </c>
      <c r="J100" s="92">
        <v>1.8614551500864571E-3</v>
      </c>
      <c r="K100" s="92">
        <v>1.0792932672191995E-4</v>
      </c>
    </row>
    <row r="101" spans="2:11">
      <c r="B101" s="84" t="s">
        <v>2086</v>
      </c>
      <c r="C101" s="81">
        <v>4027</v>
      </c>
      <c r="D101" s="94" t="s">
        <v>146</v>
      </c>
      <c r="E101" s="107">
        <v>39293</v>
      </c>
      <c r="F101" s="91">
        <v>592829.52719432465</v>
      </c>
      <c r="G101" s="93">
        <v>5.1200000000000002E-2</v>
      </c>
      <c r="H101" s="91">
        <v>1.056876546207659</v>
      </c>
      <c r="I101" s="92">
        <v>1.1691032546030626E-2</v>
      </c>
      <c r="J101" s="92">
        <v>2.7716735397990115E-7</v>
      </c>
      <c r="K101" s="92">
        <v>1.6070484375063985E-8</v>
      </c>
    </row>
    <row r="102" spans="2:11">
      <c r="B102" s="84" t="s">
        <v>2087</v>
      </c>
      <c r="C102" s="81">
        <v>5290</v>
      </c>
      <c r="D102" s="94" t="s">
        <v>146</v>
      </c>
      <c r="E102" s="107">
        <v>42779</v>
      </c>
      <c r="F102" s="91">
        <v>17538555.707225628</v>
      </c>
      <c r="G102" s="93">
        <v>82.819400000000002</v>
      </c>
      <c r="H102" s="91">
        <v>50577.187212493482</v>
      </c>
      <c r="I102" s="92">
        <v>6.3947281237129502E-3</v>
      </c>
      <c r="J102" s="92">
        <v>1.3263938159791972E-2</v>
      </c>
      <c r="K102" s="92">
        <v>7.6905850522428047E-4</v>
      </c>
    </row>
    <row r="103" spans="2:11">
      <c r="B103" s="84" t="s">
        <v>2088</v>
      </c>
      <c r="C103" s="81">
        <v>5307</v>
      </c>
      <c r="D103" s="94" t="s">
        <v>146</v>
      </c>
      <c r="E103" s="107">
        <v>43068</v>
      </c>
      <c r="F103" s="91">
        <v>791012.34204300004</v>
      </c>
      <c r="G103" s="93">
        <v>97.578500000000005</v>
      </c>
      <c r="H103" s="91">
        <v>2687.6094680619794</v>
      </c>
      <c r="I103" s="92">
        <v>5.3810333879224072E-3</v>
      </c>
      <c r="J103" s="92">
        <v>7.0482934593167168E-4</v>
      </c>
      <c r="K103" s="92">
        <v>4.0866822258233464E-5</v>
      </c>
    </row>
    <row r="104" spans="2:11">
      <c r="B104" s="84" t="s">
        <v>2089</v>
      </c>
      <c r="C104" s="81">
        <v>5315</v>
      </c>
      <c r="D104" s="94" t="s">
        <v>153</v>
      </c>
      <c r="E104" s="107">
        <v>43129</v>
      </c>
      <c r="F104" s="91">
        <v>84251883.48130554</v>
      </c>
      <c r="G104" s="93">
        <v>92.432199999999995</v>
      </c>
      <c r="H104" s="91">
        <v>39685.543061198645</v>
      </c>
      <c r="I104" s="92">
        <v>1.7830905974409731E-2</v>
      </c>
      <c r="J104" s="92">
        <v>1.0407589231681773E-2</v>
      </c>
      <c r="K104" s="92">
        <v>6.0344408433453032E-4</v>
      </c>
    </row>
    <row r="105" spans="2:11">
      <c r="B105" s="84" t="s">
        <v>2090</v>
      </c>
      <c r="C105" s="81">
        <v>5255</v>
      </c>
      <c r="D105" s="94" t="s">
        <v>146</v>
      </c>
      <c r="E105" s="107">
        <v>41407</v>
      </c>
      <c r="F105" s="91">
        <v>3069196.6488991501</v>
      </c>
      <c r="G105" s="93">
        <v>103.5899</v>
      </c>
      <c r="H105" s="91">
        <v>11070.593309141519</v>
      </c>
      <c r="I105" s="92">
        <v>4.992684308180928E-2</v>
      </c>
      <c r="J105" s="92">
        <v>2.9032785953028999E-3</v>
      </c>
      <c r="K105" s="92">
        <v>1.6833545737733713E-4</v>
      </c>
    </row>
    <row r="106" spans="2:11">
      <c r="B106" s="84" t="s">
        <v>2091</v>
      </c>
      <c r="C106" s="81">
        <v>5294</v>
      </c>
      <c r="D106" s="94" t="s">
        <v>149</v>
      </c>
      <c r="E106" s="107">
        <v>43002</v>
      </c>
      <c r="F106" s="91">
        <v>25421720.12801652</v>
      </c>
      <c r="G106" s="93">
        <v>104.6078</v>
      </c>
      <c r="H106" s="91">
        <v>113818.47717720401</v>
      </c>
      <c r="I106" s="92">
        <v>7.8220676386787813E-2</v>
      </c>
      <c r="J106" s="92">
        <v>2.9849054997412139E-2</v>
      </c>
      <c r="K106" s="92">
        <v>1.7306827988880756E-3</v>
      </c>
    </row>
    <row r="107" spans="2:11">
      <c r="B107" s="84" t="s">
        <v>2092</v>
      </c>
      <c r="C107" s="81">
        <v>5285</v>
      </c>
      <c r="D107" s="94" t="s">
        <v>146</v>
      </c>
      <c r="E107" s="107">
        <v>42718</v>
      </c>
      <c r="F107" s="91">
        <v>15479473.116712989</v>
      </c>
      <c r="G107" s="93">
        <v>94.616100000000003</v>
      </c>
      <c r="H107" s="91">
        <v>50997.628818240715</v>
      </c>
      <c r="I107" s="92">
        <v>4.6628070567025981E-3</v>
      </c>
      <c r="J107" s="92">
        <v>1.3374199559561104E-2</v>
      </c>
      <c r="K107" s="92">
        <v>7.7545158895769525E-4</v>
      </c>
    </row>
    <row r="108" spans="2:11">
      <c r="B108" s="84" t="s">
        <v>2093</v>
      </c>
      <c r="C108" s="81">
        <v>6657</v>
      </c>
      <c r="D108" s="94" t="s">
        <v>146</v>
      </c>
      <c r="E108" s="107">
        <v>43558</v>
      </c>
      <c r="F108" s="91">
        <v>1241291.0001699897</v>
      </c>
      <c r="G108" s="93">
        <v>104.79949999999999</v>
      </c>
      <c r="H108" s="91">
        <v>4529.6180674221396</v>
      </c>
      <c r="I108" s="92">
        <v>0.14703094642311704</v>
      </c>
      <c r="J108" s="92">
        <v>1.1878986801172424E-3</v>
      </c>
      <c r="K108" s="92">
        <v>6.8875742052101847E-5</v>
      </c>
    </row>
    <row r="109" spans="2:11">
      <c r="B109" s="84" t="s">
        <v>2094</v>
      </c>
      <c r="C109" s="81">
        <v>7009</v>
      </c>
      <c r="D109" s="94" t="s">
        <v>146</v>
      </c>
      <c r="E109" s="107">
        <v>43686</v>
      </c>
      <c r="F109" s="91">
        <v>1337546.0357574699</v>
      </c>
      <c r="G109" s="93">
        <v>100</v>
      </c>
      <c r="H109" s="91">
        <v>4657.3353004724704</v>
      </c>
      <c r="I109" s="92">
        <v>0.14703094642311704</v>
      </c>
      <c r="J109" s="92">
        <v>1.2213927033020841E-3</v>
      </c>
      <c r="K109" s="92">
        <v>7.081776433041482E-5</v>
      </c>
    </row>
    <row r="110" spans="2:11">
      <c r="B110" s="84" t="s">
        <v>2095</v>
      </c>
      <c r="C110" s="81">
        <v>5073</v>
      </c>
      <c r="D110" s="94" t="s">
        <v>148</v>
      </c>
      <c r="E110" s="107">
        <v>38896</v>
      </c>
      <c r="F110" s="91">
        <v>8872636.5584217887</v>
      </c>
      <c r="G110" s="93">
        <v>8.7667000000000002</v>
      </c>
      <c r="H110" s="91">
        <v>2959.6714018263697</v>
      </c>
      <c r="I110" s="92">
        <v>0.14648864948179205</v>
      </c>
      <c r="J110" s="92">
        <v>7.7617796897634943E-4</v>
      </c>
      <c r="K110" s="92">
        <v>4.5003698103665712E-5</v>
      </c>
    </row>
    <row r="111" spans="2:11">
      <c r="B111" s="84" t="s">
        <v>2096</v>
      </c>
      <c r="C111" s="81">
        <v>4028</v>
      </c>
      <c r="D111" s="94" t="s">
        <v>146</v>
      </c>
      <c r="E111" s="107">
        <v>39321</v>
      </c>
      <c r="F111" s="91">
        <v>1156606.1850504698</v>
      </c>
      <c r="G111" s="93">
        <v>14.8118</v>
      </c>
      <c r="H111" s="91">
        <v>596.51604102859994</v>
      </c>
      <c r="I111" s="92">
        <v>5.4851115243628326E-3</v>
      </c>
      <c r="J111" s="92">
        <v>1.5643716694416798E-4</v>
      </c>
      <c r="K111" s="92">
        <v>9.0704082243316149E-6</v>
      </c>
    </row>
    <row r="112" spans="2:11">
      <c r="B112" s="84" t="s">
        <v>2097</v>
      </c>
      <c r="C112" s="81">
        <v>5087</v>
      </c>
      <c r="D112" s="94" t="s">
        <v>146</v>
      </c>
      <c r="E112" s="107">
        <v>39713</v>
      </c>
      <c r="F112" s="91">
        <v>4359502.2239999995</v>
      </c>
      <c r="G112" s="93">
        <v>0.67959999999999998</v>
      </c>
      <c r="H112" s="91">
        <v>103.16181918041998</v>
      </c>
      <c r="I112" s="92">
        <v>4.1574184142960302E-3</v>
      </c>
      <c r="J112" s="92">
        <v>2.7054331517327423E-5</v>
      </c>
      <c r="K112" s="92">
        <v>1.5686414928885865E-6</v>
      </c>
    </row>
    <row r="113" spans="2:11">
      <c r="B113" s="84" t="s">
        <v>2098</v>
      </c>
      <c r="C113" s="81">
        <v>5223</v>
      </c>
      <c r="D113" s="94" t="s">
        <v>146</v>
      </c>
      <c r="E113" s="107">
        <v>40749</v>
      </c>
      <c r="F113" s="91">
        <v>10129211.412825888</v>
      </c>
      <c r="G113" s="93">
        <v>7.1474000000000002</v>
      </c>
      <c r="H113" s="91">
        <v>2520.8818485188799</v>
      </c>
      <c r="I113" s="92">
        <v>2.2320941097509595E-2</v>
      </c>
      <c r="J113" s="92">
        <v>6.6110479427050845E-4</v>
      </c>
      <c r="K113" s="92">
        <v>3.8331622083365983E-5</v>
      </c>
    </row>
    <row r="114" spans="2:11">
      <c r="B114" s="84" t="s">
        <v>2099</v>
      </c>
      <c r="C114" s="81">
        <v>5082</v>
      </c>
      <c r="D114" s="94" t="s">
        <v>146</v>
      </c>
      <c r="E114" s="107">
        <v>39412</v>
      </c>
      <c r="F114" s="91">
        <v>3292437.93917346</v>
      </c>
      <c r="G114" s="93">
        <v>9.0097000000000005</v>
      </c>
      <c r="H114" s="91">
        <v>1032.8962466799899</v>
      </c>
      <c r="I114" s="92">
        <v>3.0824911610985157E-3</v>
      </c>
      <c r="J114" s="92">
        <v>2.7087848685385975E-4</v>
      </c>
      <c r="K114" s="92">
        <v>1.5705848571334981E-5</v>
      </c>
    </row>
    <row r="115" spans="2:11">
      <c r="B115" s="84" t="s">
        <v>2100</v>
      </c>
      <c r="C115" s="81">
        <v>5270</v>
      </c>
      <c r="D115" s="94" t="s">
        <v>146</v>
      </c>
      <c r="E115" s="107">
        <v>42338</v>
      </c>
      <c r="F115" s="91">
        <v>8392378.6367336288</v>
      </c>
      <c r="G115" s="93">
        <v>342.82819999999998</v>
      </c>
      <c r="H115" s="91">
        <v>100182.15623814629</v>
      </c>
      <c r="I115" s="92">
        <v>6.2814423003999226E-2</v>
      </c>
      <c r="J115" s="92">
        <v>2.6272910738878531E-2</v>
      </c>
      <c r="K115" s="92">
        <v>1.5233338106161499E-3</v>
      </c>
    </row>
    <row r="116" spans="2:11">
      <c r="B116" s="84" t="s">
        <v>2101</v>
      </c>
      <c r="C116" s="81">
        <v>5239</v>
      </c>
      <c r="D116" s="94" t="s">
        <v>146</v>
      </c>
      <c r="E116" s="107">
        <v>43223</v>
      </c>
      <c r="F116" s="91">
        <v>458650.44541084999</v>
      </c>
      <c r="G116" s="93">
        <v>71.604699999999994</v>
      </c>
      <c r="H116" s="91">
        <v>1143.54199520253</v>
      </c>
      <c r="I116" s="92">
        <v>3.2971765597214177E-4</v>
      </c>
      <c r="J116" s="92">
        <v>2.9989548931943664E-4</v>
      </c>
      <c r="K116" s="92">
        <v>1.7388288000215415E-5</v>
      </c>
    </row>
    <row r="117" spans="2:11">
      <c r="B117" s="84" t="s">
        <v>2102</v>
      </c>
      <c r="C117" s="81">
        <v>7000</v>
      </c>
      <c r="D117" s="94" t="s">
        <v>146</v>
      </c>
      <c r="E117" s="107">
        <v>43137</v>
      </c>
      <c r="F117" s="91">
        <v>2464.5250475999997</v>
      </c>
      <c r="G117" s="93">
        <v>100</v>
      </c>
      <c r="H117" s="91">
        <v>8.5814809033799992</v>
      </c>
      <c r="I117" s="92">
        <v>7.9888017422251531E-3</v>
      </c>
      <c r="J117" s="92">
        <v>2.2505053818760288E-6</v>
      </c>
      <c r="K117" s="92">
        <v>1.3048691000621512E-7</v>
      </c>
    </row>
    <row r="118" spans="2:11">
      <c r="B118" s="84" t="s">
        <v>2103</v>
      </c>
      <c r="C118" s="81">
        <v>6640</v>
      </c>
      <c r="D118" s="94" t="s">
        <v>146</v>
      </c>
      <c r="E118" s="107">
        <v>43563</v>
      </c>
      <c r="F118" s="91">
        <v>286137.48125192994</v>
      </c>
      <c r="G118" s="93">
        <v>97.055599999999998</v>
      </c>
      <c r="H118" s="91">
        <v>966.99475315442999</v>
      </c>
      <c r="I118" s="92">
        <v>1.4540660101925219E-3</v>
      </c>
      <c r="J118" s="92">
        <v>2.5359572790784556E-4</v>
      </c>
      <c r="K118" s="92">
        <v>1.470377417977421E-5</v>
      </c>
    </row>
    <row r="119" spans="2:11">
      <c r="B119" s="84" t="s">
        <v>2104</v>
      </c>
      <c r="C119" s="81">
        <v>5292</v>
      </c>
      <c r="D119" s="94" t="s">
        <v>148</v>
      </c>
      <c r="E119" s="107">
        <v>42814</v>
      </c>
      <c r="F119" s="91">
        <v>630040.97446982993</v>
      </c>
      <c r="G119" s="93">
        <v>1E-4</v>
      </c>
      <c r="H119" s="91">
        <v>2.4121797700000004E-3</v>
      </c>
      <c r="I119" s="92">
        <v>3.1095629494211009E-3</v>
      </c>
      <c r="J119" s="92">
        <v>6.3259752198473156E-10</v>
      </c>
      <c r="K119" s="92">
        <v>3.6678737401003665E-11</v>
      </c>
    </row>
    <row r="120" spans="2:11">
      <c r="B120" s="84" t="s">
        <v>2105</v>
      </c>
      <c r="C120" s="81">
        <v>5329</v>
      </c>
      <c r="D120" s="94" t="s">
        <v>146</v>
      </c>
      <c r="E120" s="107">
        <v>43261</v>
      </c>
      <c r="F120" s="91">
        <v>1032270.5448262899</v>
      </c>
      <c r="G120" s="93">
        <v>112.5735</v>
      </c>
      <c r="H120" s="91">
        <v>4046.3036502858195</v>
      </c>
      <c r="I120" s="92">
        <v>1.1281645258738823E-3</v>
      </c>
      <c r="J120" s="92">
        <v>1.0611487975328566E-3</v>
      </c>
      <c r="K120" s="92">
        <v>6.1526636977622985E-5</v>
      </c>
    </row>
    <row r="121" spans="2:11">
      <c r="B121" s="84" t="s">
        <v>2106</v>
      </c>
      <c r="C121" s="81">
        <v>5296</v>
      </c>
      <c r="D121" s="94" t="s">
        <v>146</v>
      </c>
      <c r="E121" s="107">
        <v>42912</v>
      </c>
      <c r="F121" s="91">
        <v>1263225.4098163701</v>
      </c>
      <c r="G121" s="93">
        <v>109.5779</v>
      </c>
      <c r="H121" s="91">
        <v>4819.8396717678897</v>
      </c>
      <c r="I121" s="92">
        <v>0.115579300273566</v>
      </c>
      <c r="J121" s="92">
        <v>1.264009702197307E-3</v>
      </c>
      <c r="K121" s="92">
        <v>7.3288747312441849E-5</v>
      </c>
    </row>
    <row r="122" spans="2:11">
      <c r="B122" s="84" t="s">
        <v>2107</v>
      </c>
      <c r="C122" s="81">
        <v>5297</v>
      </c>
      <c r="D122" s="94" t="s">
        <v>146</v>
      </c>
      <c r="E122" s="107">
        <v>42916</v>
      </c>
      <c r="F122" s="91">
        <v>12627579.703937659</v>
      </c>
      <c r="G122" s="93">
        <v>103.61969999999999</v>
      </c>
      <c r="H122" s="91">
        <v>45560.786823996285</v>
      </c>
      <c r="I122" s="92">
        <v>9.1567306729818596E-3</v>
      </c>
      <c r="J122" s="92">
        <v>1.1948380134426983E-2</v>
      </c>
      <c r="K122" s="92">
        <v>6.9278092639856077E-4</v>
      </c>
    </row>
    <row r="123" spans="2:11">
      <c r="B123" s="84" t="s">
        <v>2108</v>
      </c>
      <c r="C123" s="81">
        <v>6659</v>
      </c>
      <c r="D123" s="94" t="s">
        <v>146</v>
      </c>
      <c r="E123" s="107">
        <v>43570</v>
      </c>
      <c r="F123" s="91">
        <v>1455053.72281423</v>
      </c>
      <c r="G123" s="93">
        <v>100</v>
      </c>
      <c r="H123" s="91">
        <v>5066.4970555537802</v>
      </c>
      <c r="I123" s="92">
        <v>1.0336295996231164E-2</v>
      </c>
      <c r="J123" s="92">
        <v>1.3286959464411142E-3</v>
      </c>
      <c r="K123" s="92">
        <v>7.7039330714400017E-5</v>
      </c>
    </row>
    <row r="124" spans="2:11">
      <c r="B124" s="84" t="s">
        <v>2109</v>
      </c>
      <c r="C124" s="81">
        <v>5293</v>
      </c>
      <c r="D124" s="94" t="s">
        <v>146</v>
      </c>
      <c r="E124" s="107">
        <v>42859</v>
      </c>
      <c r="F124" s="91">
        <v>596325.30304039002</v>
      </c>
      <c r="G124" s="93">
        <v>112.497</v>
      </c>
      <c r="H124" s="91">
        <v>2335.8929929304204</v>
      </c>
      <c r="I124" s="92">
        <v>6.8985511091913647E-4</v>
      </c>
      <c r="J124" s="92">
        <v>6.1259120788882237E-4</v>
      </c>
      <c r="K124" s="92">
        <v>3.5518748125700178E-5</v>
      </c>
    </row>
    <row r="125" spans="2:11">
      <c r="B125" s="84" t="s">
        <v>2110</v>
      </c>
      <c r="C125" s="81">
        <v>4023</v>
      </c>
      <c r="D125" s="94" t="s">
        <v>148</v>
      </c>
      <c r="E125" s="107">
        <v>39205</v>
      </c>
      <c r="F125" s="91">
        <v>7427099.4512229906</v>
      </c>
      <c r="G125" s="93">
        <v>7.7443</v>
      </c>
      <c r="H125" s="91">
        <v>2188.5479605167075</v>
      </c>
      <c r="I125" s="92">
        <v>0.11719091958543362</v>
      </c>
      <c r="J125" s="92">
        <v>5.7394976683997599E-4</v>
      </c>
      <c r="K125" s="92">
        <v>3.327827259462276E-5</v>
      </c>
    </row>
    <row r="126" spans="2:11">
      <c r="B126" s="84" t="s">
        <v>2111</v>
      </c>
      <c r="C126" s="81">
        <v>5313</v>
      </c>
      <c r="D126" s="94" t="s">
        <v>146</v>
      </c>
      <c r="E126" s="107">
        <v>43098</v>
      </c>
      <c r="F126" s="91">
        <v>476638.11878528999</v>
      </c>
      <c r="G126" s="93">
        <v>77.391099999999994</v>
      </c>
      <c r="H126" s="91">
        <v>1284.4244269079297</v>
      </c>
      <c r="I126" s="92">
        <v>2.3739672115138158E-3</v>
      </c>
      <c r="J126" s="92">
        <v>3.3684210428421555E-4</v>
      </c>
      <c r="K126" s="92">
        <v>1.953049555091434E-5</v>
      </c>
    </row>
    <row r="127" spans="2:11">
      <c r="B127" s="84" t="s">
        <v>2112</v>
      </c>
      <c r="C127" s="81">
        <v>5064</v>
      </c>
      <c r="D127" s="94" t="s">
        <v>146</v>
      </c>
      <c r="E127" s="107">
        <v>39356</v>
      </c>
      <c r="F127" s="91">
        <v>4913702.6941895196</v>
      </c>
      <c r="G127" s="93">
        <v>2.0173000000000001</v>
      </c>
      <c r="H127" s="91">
        <v>345.15019952258996</v>
      </c>
      <c r="I127" s="92">
        <v>2.0926949925970293E-3</v>
      </c>
      <c r="J127" s="92">
        <v>9.0516123070929341E-5</v>
      </c>
      <c r="K127" s="92">
        <v>5.2482297089296523E-6</v>
      </c>
    </row>
    <row r="128" spans="2:11">
      <c r="B128" s="84" t="s">
        <v>2113</v>
      </c>
      <c r="C128" s="81">
        <v>4030</v>
      </c>
      <c r="D128" s="94" t="s">
        <v>146</v>
      </c>
      <c r="E128" s="107">
        <v>39377</v>
      </c>
      <c r="F128" s="91">
        <v>1757863.8</v>
      </c>
      <c r="G128" s="93">
        <v>1E-4</v>
      </c>
      <c r="H128" s="91">
        <v>6.1232256676591003E-3</v>
      </c>
      <c r="I128" s="92">
        <v>3.0762616391176332E-3</v>
      </c>
      <c r="J128" s="92">
        <v>1.6058245044955539E-9</v>
      </c>
      <c r="K128" s="92">
        <v>9.3107565656747646E-11</v>
      </c>
    </row>
    <row r="129" spans="2:11">
      <c r="B129" s="84" t="s">
        <v>2114</v>
      </c>
      <c r="C129" s="81">
        <v>5326</v>
      </c>
      <c r="D129" s="94" t="s">
        <v>149</v>
      </c>
      <c r="E129" s="107">
        <v>43234</v>
      </c>
      <c r="F129" s="91">
        <v>10962812.185233369</v>
      </c>
      <c r="G129" s="93">
        <v>99.663499999999999</v>
      </c>
      <c r="H129" s="91">
        <v>46762.947531830527</v>
      </c>
      <c r="I129" s="92">
        <v>2.4094078859080749E-2</v>
      </c>
      <c r="J129" s="92">
        <v>1.2263648463206373E-2</v>
      </c>
      <c r="K129" s="92">
        <v>7.1106054944525309E-4</v>
      </c>
    </row>
    <row r="130" spans="2:11">
      <c r="B130" s="84" t="s">
        <v>2115</v>
      </c>
      <c r="C130" s="81">
        <v>5336</v>
      </c>
      <c r="D130" s="94" t="s">
        <v>148</v>
      </c>
      <c r="E130" s="107">
        <v>43363</v>
      </c>
      <c r="F130" s="91">
        <v>906773.92345540004</v>
      </c>
      <c r="G130" s="93">
        <v>94.150499999999994</v>
      </c>
      <c r="H130" s="91">
        <v>3248.4509426037898</v>
      </c>
      <c r="I130" s="92">
        <v>5.503287641347724E-3</v>
      </c>
      <c r="J130" s="92">
        <v>8.5191080786658048E-4</v>
      </c>
      <c r="K130" s="92">
        <v>4.939477586440716E-5</v>
      </c>
    </row>
    <row r="131" spans="2:11">
      <c r="B131" s="84" t="s">
        <v>2116</v>
      </c>
      <c r="C131" s="81">
        <v>5308</v>
      </c>
      <c r="D131" s="94" t="s">
        <v>146</v>
      </c>
      <c r="E131" s="107">
        <v>43072</v>
      </c>
      <c r="F131" s="91">
        <v>845592.29423283995</v>
      </c>
      <c r="G131" s="93">
        <v>106.1361</v>
      </c>
      <c r="H131" s="91">
        <v>3125.0207780229903</v>
      </c>
      <c r="I131" s="92">
        <v>2.6323191614795139E-3</v>
      </c>
      <c r="J131" s="92">
        <v>8.1954107439021471E-4</v>
      </c>
      <c r="K131" s="92">
        <v>4.7517941206258194E-5</v>
      </c>
    </row>
    <row r="132" spans="2:11">
      <c r="B132" s="84" t="s">
        <v>2117</v>
      </c>
      <c r="C132" s="81">
        <v>5309</v>
      </c>
      <c r="D132" s="94" t="s">
        <v>146</v>
      </c>
      <c r="E132" s="107">
        <v>43125</v>
      </c>
      <c r="F132" s="91">
        <v>11260012.362376468</v>
      </c>
      <c r="G132" s="93">
        <v>101.50790000000001</v>
      </c>
      <c r="H132" s="91">
        <v>39798.570890956573</v>
      </c>
      <c r="I132" s="92">
        <v>3.368287482614063E-2</v>
      </c>
      <c r="J132" s="92">
        <v>1.0437230938286491E-2</v>
      </c>
      <c r="K132" s="92">
        <v>6.0516274483332741E-4</v>
      </c>
    </row>
    <row r="133" spans="2:11">
      <c r="B133" s="84" t="s">
        <v>2118</v>
      </c>
      <c r="C133" s="81">
        <v>5321</v>
      </c>
      <c r="D133" s="94" t="s">
        <v>146</v>
      </c>
      <c r="E133" s="107">
        <v>43201</v>
      </c>
      <c r="F133" s="91">
        <v>3792412.4909424596</v>
      </c>
      <c r="G133" s="93">
        <v>106.7396</v>
      </c>
      <c r="H133" s="91">
        <v>14095.156634015379</v>
      </c>
      <c r="I133" s="92">
        <v>1.0271973128362878E-3</v>
      </c>
      <c r="J133" s="92">
        <v>3.6964745619538861E-3</v>
      </c>
      <c r="K133" s="92">
        <v>2.1432587870723446E-4</v>
      </c>
    </row>
    <row r="134" spans="2:11">
      <c r="B134" s="84" t="s">
        <v>2119</v>
      </c>
      <c r="C134" s="81">
        <v>7012</v>
      </c>
      <c r="D134" s="94" t="s">
        <v>148</v>
      </c>
      <c r="E134" s="107">
        <v>43721</v>
      </c>
      <c r="F134" s="91">
        <v>20699.031797289997</v>
      </c>
      <c r="G134" s="93">
        <v>100</v>
      </c>
      <c r="H134" s="91">
        <v>78.7598179907</v>
      </c>
      <c r="I134" s="92">
        <v>1.2388587050073865E-3</v>
      </c>
      <c r="J134" s="92">
        <v>2.0654872539987056E-5</v>
      </c>
      <c r="K134" s="92">
        <v>1.1975934454635316E-6</v>
      </c>
    </row>
    <row r="135" spans="2:11">
      <c r="B135" s="84" t="s">
        <v>2120</v>
      </c>
      <c r="C135" s="81">
        <v>6653</v>
      </c>
      <c r="D135" s="94" t="s">
        <v>146</v>
      </c>
      <c r="E135" s="107">
        <v>43516</v>
      </c>
      <c r="F135" s="91">
        <v>72093413.317070529</v>
      </c>
      <c r="G135" s="93">
        <v>95.781000000000006</v>
      </c>
      <c r="H135" s="91">
        <v>240438.34046845461</v>
      </c>
      <c r="I135" s="92">
        <v>7.7549648935631406E-3</v>
      </c>
      <c r="J135" s="92">
        <v>6.3055291426503235E-2</v>
      </c>
      <c r="K135" s="92">
        <v>3.6560188676051943E-3</v>
      </c>
    </row>
    <row r="136" spans="2:11">
      <c r="B136" s="84" t="s">
        <v>2121</v>
      </c>
      <c r="C136" s="81">
        <v>7001</v>
      </c>
      <c r="D136" s="94" t="s">
        <v>148</v>
      </c>
      <c r="E136" s="107">
        <v>43612</v>
      </c>
      <c r="F136" s="91">
        <v>647586.04703715991</v>
      </c>
      <c r="G136" s="93">
        <v>100</v>
      </c>
      <c r="H136" s="91">
        <v>2464.0649072185297</v>
      </c>
      <c r="I136" s="92">
        <v>1.7693607650008391E-2</v>
      </c>
      <c r="J136" s="92">
        <v>6.462044718648722E-4</v>
      </c>
      <c r="K136" s="92">
        <v>3.7467684123267854E-5</v>
      </c>
    </row>
    <row r="137" spans="2:11">
      <c r="B137" s="84" t="s">
        <v>2122</v>
      </c>
      <c r="C137" s="81">
        <v>7011</v>
      </c>
      <c r="D137" s="94" t="s">
        <v>148</v>
      </c>
      <c r="E137" s="107">
        <v>43698</v>
      </c>
      <c r="F137" s="91">
        <v>2078443.08715351</v>
      </c>
      <c r="G137" s="93">
        <v>100</v>
      </c>
      <c r="H137" s="91">
        <v>7908.4759504766389</v>
      </c>
      <c r="I137" s="92">
        <v>2.4596959489021936E-2</v>
      </c>
      <c r="J137" s="92">
        <v>2.0740088907002835E-3</v>
      </c>
      <c r="K137" s="92">
        <v>1.2025343891748394E-4</v>
      </c>
    </row>
    <row r="138" spans="2:11">
      <c r="B138" s="84" t="s">
        <v>2123</v>
      </c>
      <c r="C138" s="81">
        <v>5303</v>
      </c>
      <c r="D138" s="94" t="s">
        <v>148</v>
      </c>
      <c r="E138" s="107">
        <v>43034</v>
      </c>
      <c r="F138" s="91">
        <v>15043721.09345644</v>
      </c>
      <c r="G138" s="93">
        <v>99.294300000000007</v>
      </c>
      <c r="H138" s="91">
        <v>56837.406497198244</v>
      </c>
      <c r="I138" s="92">
        <v>3.2706740361648071E-2</v>
      </c>
      <c r="J138" s="92">
        <v>1.4905689432163045E-2</v>
      </c>
      <c r="K138" s="92">
        <v>8.6424914651565691E-4</v>
      </c>
    </row>
    <row r="139" spans="2:11">
      <c r="B139" s="84" t="s">
        <v>2124</v>
      </c>
      <c r="C139" s="81">
        <v>6644</v>
      </c>
      <c r="D139" s="94" t="s">
        <v>146</v>
      </c>
      <c r="E139" s="107">
        <v>43444</v>
      </c>
      <c r="F139" s="91">
        <v>494371.40973605</v>
      </c>
      <c r="G139" s="93">
        <v>103.37130000000001</v>
      </c>
      <c r="H139" s="91">
        <v>1779.4348591989201</v>
      </c>
      <c r="I139" s="92">
        <v>3.1420153098521749E-3</v>
      </c>
      <c r="J139" s="92">
        <v>4.6665928321854981E-4</v>
      </c>
      <c r="K139" s="92">
        <v>2.7057446022254431E-5</v>
      </c>
    </row>
    <row r="140" spans="2:11">
      <c r="B140" s="84" t="s">
        <v>2125</v>
      </c>
      <c r="C140" s="81">
        <v>5258</v>
      </c>
      <c r="D140" s="94" t="s">
        <v>147</v>
      </c>
      <c r="E140" s="107">
        <v>42036</v>
      </c>
      <c r="F140" s="91">
        <v>89679452.14828445</v>
      </c>
      <c r="G140" s="93">
        <v>52.430300000000003</v>
      </c>
      <c r="H140" s="91">
        <v>47019.205801269236</v>
      </c>
      <c r="I140" s="92">
        <v>0.10378136046944761</v>
      </c>
      <c r="J140" s="92">
        <v>1.2330852553154869E-2</v>
      </c>
      <c r="K140" s="92">
        <v>7.1495712045893754E-4</v>
      </c>
    </row>
    <row r="141" spans="2:11">
      <c r="B141" s="84" t="s">
        <v>2126</v>
      </c>
      <c r="C141" s="81">
        <v>5121</v>
      </c>
      <c r="D141" s="94" t="s">
        <v>147</v>
      </c>
      <c r="E141" s="107">
        <v>39988</v>
      </c>
      <c r="F141" s="91">
        <v>107463958.06045514</v>
      </c>
      <c r="G141" s="93">
        <v>3.1377000000000002</v>
      </c>
      <c r="H141" s="91">
        <v>3371.8966154496698</v>
      </c>
      <c r="I141" s="92">
        <v>0.28730310596937103</v>
      </c>
      <c r="J141" s="92">
        <v>8.842846084071769E-4</v>
      </c>
      <c r="K141" s="92">
        <v>5.127184633565327E-5</v>
      </c>
    </row>
    <row r="142" spans="2:11">
      <c r="B142" s="84" t="s">
        <v>2127</v>
      </c>
      <c r="C142" s="81">
        <v>6885</v>
      </c>
      <c r="D142" s="94" t="s">
        <v>148</v>
      </c>
      <c r="E142" s="107">
        <v>43608</v>
      </c>
      <c r="F142" s="91">
        <v>796212.34731114993</v>
      </c>
      <c r="G142" s="93">
        <v>107.617</v>
      </c>
      <c r="H142" s="91">
        <v>3260.3516902956999</v>
      </c>
      <c r="I142" s="92">
        <v>2.6540411483150839E-2</v>
      </c>
      <c r="J142" s="92">
        <v>8.5503179561106685E-4</v>
      </c>
      <c r="K142" s="92">
        <v>4.9575734350543196E-5</v>
      </c>
    </row>
    <row r="143" spans="2:11">
      <c r="B143" s="84" t="s">
        <v>2128</v>
      </c>
      <c r="C143" s="81">
        <v>5317</v>
      </c>
      <c r="D143" s="94" t="s">
        <v>146</v>
      </c>
      <c r="E143" s="107">
        <v>43264</v>
      </c>
      <c r="F143" s="91">
        <v>2544834.6959758801</v>
      </c>
      <c r="G143" s="93">
        <v>77.010300000000001</v>
      </c>
      <c r="H143" s="91">
        <v>6823.9707758106506</v>
      </c>
      <c r="I143" s="92">
        <v>1.6408039498287418E-2</v>
      </c>
      <c r="J143" s="92">
        <v>1.7895958902242359E-3</v>
      </c>
      <c r="K143" s="92">
        <v>1.0376284356206257E-4</v>
      </c>
    </row>
    <row r="144" spans="2:11">
      <c r="B144" s="84" t="s">
        <v>2129</v>
      </c>
      <c r="C144" s="81">
        <v>5340</v>
      </c>
      <c r="D144" s="94" t="s">
        <v>149</v>
      </c>
      <c r="E144" s="107">
        <v>43375</v>
      </c>
      <c r="F144" s="91">
        <v>869200.91289416002</v>
      </c>
      <c r="G144" s="93">
        <v>102.68389999999999</v>
      </c>
      <c r="H144" s="91">
        <v>3820.0258163174794</v>
      </c>
      <c r="I144" s="92">
        <v>3.912934745168746E-3</v>
      </c>
      <c r="J144" s="92">
        <v>1.0018071187621884E-3</v>
      </c>
      <c r="K144" s="92">
        <v>5.8085937675268483E-5</v>
      </c>
    </row>
    <row r="145" spans="2:11">
      <c r="B145" s="84" t="s">
        <v>2130</v>
      </c>
      <c r="C145" s="81">
        <v>5278</v>
      </c>
      <c r="D145" s="94" t="s">
        <v>148</v>
      </c>
      <c r="E145" s="107">
        <v>42562</v>
      </c>
      <c r="F145" s="91">
        <v>7678633.4226355599</v>
      </c>
      <c r="G145" s="93">
        <v>85.351699999999994</v>
      </c>
      <c r="H145" s="91">
        <v>24937.377038282171</v>
      </c>
      <c r="I145" s="92">
        <v>3.4841471405745505E-2</v>
      </c>
      <c r="J145" s="92">
        <v>6.5398620432076011E-3</v>
      </c>
      <c r="K145" s="92">
        <v>3.7918877988806372E-4</v>
      </c>
    </row>
    <row r="146" spans="2:11">
      <c r="B146" s="84" t="s">
        <v>2131</v>
      </c>
      <c r="C146" s="81">
        <v>5075</v>
      </c>
      <c r="D146" s="94" t="s">
        <v>146</v>
      </c>
      <c r="E146" s="107">
        <v>38995</v>
      </c>
      <c r="F146" s="91">
        <v>6076920.9960305002</v>
      </c>
      <c r="G146" s="93">
        <v>8.1594999999999995</v>
      </c>
      <c r="H146" s="91">
        <v>1726.53704594294</v>
      </c>
      <c r="I146" s="92">
        <v>8.3415203004655984E-3</v>
      </c>
      <c r="J146" s="92">
        <v>4.5278675762973596E-4</v>
      </c>
      <c r="K146" s="92">
        <v>2.6253100912642877E-5</v>
      </c>
    </row>
    <row r="147" spans="2:11">
      <c r="B147" s="84" t="s">
        <v>2132</v>
      </c>
      <c r="C147" s="81">
        <v>5280</v>
      </c>
      <c r="D147" s="94" t="s">
        <v>149</v>
      </c>
      <c r="E147" s="107">
        <v>42604</v>
      </c>
      <c r="F147" s="91">
        <v>519838.77404767001</v>
      </c>
      <c r="G147" s="93">
        <v>68.829499999999996</v>
      </c>
      <c r="H147" s="91">
        <v>1531.3943784092801</v>
      </c>
      <c r="I147" s="92">
        <v>1.3716062591259232E-2</v>
      </c>
      <c r="J147" s="92">
        <v>4.0161031984902958E-4</v>
      </c>
      <c r="K147" s="92">
        <v>2.3285831745055721E-5</v>
      </c>
    </row>
    <row r="148" spans="2:11">
      <c r="B148" s="84" t="s">
        <v>2133</v>
      </c>
      <c r="C148" s="81">
        <v>5318</v>
      </c>
      <c r="D148" s="94" t="s">
        <v>148</v>
      </c>
      <c r="E148" s="107">
        <v>43165</v>
      </c>
      <c r="F148" s="91">
        <v>530517.43529399997</v>
      </c>
      <c r="G148" s="93">
        <v>110.0403</v>
      </c>
      <c r="H148" s="91">
        <v>2221.2942481876298</v>
      </c>
      <c r="I148" s="92">
        <v>4.3131498651811295E-3</v>
      </c>
      <c r="J148" s="92">
        <v>5.8253752662987951E-4</v>
      </c>
      <c r="K148" s="92">
        <v>3.3776200859040422E-5</v>
      </c>
    </row>
    <row r="149" spans="2:11">
      <c r="B149" s="84" t="s">
        <v>2134</v>
      </c>
      <c r="C149" s="81">
        <v>5319</v>
      </c>
      <c r="D149" s="94" t="s">
        <v>146</v>
      </c>
      <c r="E149" s="107">
        <v>43165</v>
      </c>
      <c r="F149" s="91">
        <v>916869.79425657005</v>
      </c>
      <c r="G149" s="93">
        <v>115.8772</v>
      </c>
      <c r="H149" s="91">
        <v>3699.42668162067</v>
      </c>
      <c r="I149" s="92">
        <v>1.8083604962242889E-2</v>
      </c>
      <c r="J149" s="92">
        <v>9.7017982683663491E-4</v>
      </c>
      <c r="K149" s="92">
        <v>5.6252150638603075E-5</v>
      </c>
    </row>
    <row r="150" spans="2:11">
      <c r="B150" s="84" t="s">
        <v>2135</v>
      </c>
      <c r="C150" s="81">
        <v>5324</v>
      </c>
      <c r="D150" s="94" t="s">
        <v>148</v>
      </c>
      <c r="E150" s="107">
        <v>43192</v>
      </c>
      <c r="F150" s="91">
        <v>699483.41117500991</v>
      </c>
      <c r="G150" s="93">
        <v>103.3223</v>
      </c>
      <c r="H150" s="91">
        <v>2749.9585434636701</v>
      </c>
      <c r="I150" s="92">
        <v>7.7594501668065488E-3</v>
      </c>
      <c r="J150" s="92">
        <v>7.2118047825094685E-4</v>
      </c>
      <c r="K150" s="92">
        <v>4.1814879858374096E-5</v>
      </c>
    </row>
    <row r="151" spans="2:11">
      <c r="B151" s="84" t="s">
        <v>2136</v>
      </c>
      <c r="C151" s="81">
        <v>5325</v>
      </c>
      <c r="D151" s="94" t="s">
        <v>146</v>
      </c>
      <c r="E151" s="107">
        <v>43201</v>
      </c>
      <c r="F151" s="91">
        <v>1362799.61453328</v>
      </c>
      <c r="G151" s="93">
        <v>131.20660000000001</v>
      </c>
      <c r="H151" s="91">
        <v>6226.1051446155097</v>
      </c>
      <c r="I151" s="92">
        <v>8.0206280205576304E-4</v>
      </c>
      <c r="J151" s="92">
        <v>1.6328047913693263E-3</v>
      </c>
      <c r="K151" s="92">
        <v>9.4671913955397355E-5</v>
      </c>
    </row>
    <row r="152" spans="2:11">
      <c r="B152" s="84" t="s">
        <v>2137</v>
      </c>
      <c r="C152" s="81">
        <v>5330</v>
      </c>
      <c r="D152" s="94" t="s">
        <v>146</v>
      </c>
      <c r="E152" s="107">
        <v>43272</v>
      </c>
      <c r="F152" s="91">
        <v>1372931.6582650901</v>
      </c>
      <c r="G152" s="93">
        <v>96.233199999999997</v>
      </c>
      <c r="H152" s="91">
        <v>4600.4743442157496</v>
      </c>
      <c r="I152" s="92">
        <v>7.23612552224543E-4</v>
      </c>
      <c r="J152" s="92">
        <v>1.2064808379125141E-3</v>
      </c>
      <c r="K152" s="92">
        <v>6.9953157094731794E-5</v>
      </c>
    </row>
    <row r="153" spans="2:11">
      <c r="B153" s="84" t="s">
        <v>2138</v>
      </c>
      <c r="C153" s="81">
        <v>5298</v>
      </c>
      <c r="D153" s="94" t="s">
        <v>146</v>
      </c>
      <c r="E153" s="107">
        <v>43188</v>
      </c>
      <c r="F153" s="91">
        <v>2055.4994390699999</v>
      </c>
      <c r="G153" s="93">
        <v>100</v>
      </c>
      <c r="H153" s="91">
        <v>7.1572498867099998</v>
      </c>
      <c r="I153" s="92">
        <v>4.3454602345382468E-2</v>
      </c>
      <c r="J153" s="92">
        <v>1.8769988036829633E-6</v>
      </c>
      <c r="K153" s="92">
        <v>1.088305657699796E-7</v>
      </c>
    </row>
    <row r="154" spans="2:11">
      <c r="B154" s="84" t="s">
        <v>2139</v>
      </c>
      <c r="C154" s="81">
        <v>6651</v>
      </c>
      <c r="D154" s="94" t="s">
        <v>148</v>
      </c>
      <c r="E154" s="107">
        <v>43503</v>
      </c>
      <c r="F154" s="91">
        <v>8701865.8423727807</v>
      </c>
      <c r="G154" s="93">
        <v>100.54259999999999</v>
      </c>
      <c r="H154" s="91">
        <v>33290.257627807172</v>
      </c>
      <c r="I154" s="92">
        <v>0.14637284789947902</v>
      </c>
      <c r="J154" s="92">
        <v>8.7304166727109733E-3</v>
      </c>
      <c r="K154" s="92">
        <v>5.06199675798665E-4</v>
      </c>
    </row>
    <row r="155" spans="2:11">
      <c r="B155" s="84" t="s">
        <v>2140</v>
      </c>
      <c r="C155" s="81">
        <v>70071</v>
      </c>
      <c r="D155" s="94" t="s">
        <v>146</v>
      </c>
      <c r="E155" s="107">
        <v>43738</v>
      </c>
      <c r="F155" s="91">
        <v>2558175.8177336897</v>
      </c>
      <c r="G155" s="93">
        <v>99.483699999999999</v>
      </c>
      <c r="H155" s="91">
        <v>8861.5784134446785</v>
      </c>
      <c r="I155" s="92">
        <v>2.131817576701132E-3</v>
      </c>
      <c r="J155" s="92">
        <v>2.323961346056099E-3</v>
      </c>
      <c r="K155" s="92">
        <v>1.3474597193273866E-4</v>
      </c>
    </row>
    <row r="156" spans="2:11">
      <c r="B156" s="84" t="s">
        <v>2141</v>
      </c>
      <c r="C156" s="81">
        <v>4029</v>
      </c>
      <c r="D156" s="94" t="s">
        <v>146</v>
      </c>
      <c r="E156" s="107">
        <v>39321</v>
      </c>
      <c r="F156" s="91">
        <v>2723193.3580744201</v>
      </c>
      <c r="G156" s="93">
        <v>36.195399999999999</v>
      </c>
      <c r="H156" s="91">
        <v>3432.1054721430392</v>
      </c>
      <c r="I156" s="92">
        <v>1.436805151087546E-2</v>
      </c>
      <c r="J156" s="92">
        <v>9.000744653736662E-4</v>
      </c>
      <c r="K156" s="92">
        <v>5.2187360540413707E-5</v>
      </c>
    </row>
    <row r="157" spans="2:11">
      <c r="B157" s="84" t="s">
        <v>2142</v>
      </c>
      <c r="C157" s="81">
        <v>5316</v>
      </c>
      <c r="D157" s="94" t="s">
        <v>146</v>
      </c>
      <c r="E157" s="107">
        <v>43175</v>
      </c>
      <c r="F157" s="91">
        <v>35284377.677977115</v>
      </c>
      <c r="G157" s="93">
        <v>99.443700000000007</v>
      </c>
      <c r="H157" s="91">
        <v>122176.73178098156</v>
      </c>
      <c r="I157" s="92">
        <v>6.0770516026215091E-3</v>
      </c>
      <c r="J157" s="92">
        <v>3.2041018969677419E-2</v>
      </c>
      <c r="K157" s="92">
        <v>1.8577754101252084E-3</v>
      </c>
    </row>
    <row r="158" spans="2:11">
      <c r="B158" s="84" t="s">
        <v>2143</v>
      </c>
      <c r="C158" s="81">
        <v>5311</v>
      </c>
      <c r="D158" s="94" t="s">
        <v>146</v>
      </c>
      <c r="E158" s="107">
        <v>43089</v>
      </c>
      <c r="F158" s="91">
        <v>1424880.9379804998</v>
      </c>
      <c r="G158" s="93">
        <v>96.598200000000006</v>
      </c>
      <c r="H158" s="91">
        <v>4792.6573160011694</v>
      </c>
      <c r="I158" s="92">
        <v>2.6077315699276874E-3</v>
      </c>
      <c r="J158" s="92">
        <v>1.256881091339363E-3</v>
      </c>
      <c r="K158" s="92">
        <v>7.287542219401248E-5</v>
      </c>
    </row>
    <row r="159" spans="2:11">
      <c r="B159" s="84" t="s">
        <v>2144</v>
      </c>
      <c r="C159" s="81">
        <v>5331</v>
      </c>
      <c r="D159" s="94" t="s">
        <v>146</v>
      </c>
      <c r="E159" s="107">
        <v>43455</v>
      </c>
      <c r="F159" s="91">
        <v>6345509.2737351703</v>
      </c>
      <c r="G159" s="93">
        <v>107.8549</v>
      </c>
      <c r="H159" s="91">
        <v>23830.608440461896</v>
      </c>
      <c r="I159" s="92">
        <v>4.6104085882433934E-2</v>
      </c>
      <c r="J159" s="92">
        <v>6.2496104288382376E-3</v>
      </c>
      <c r="K159" s="92">
        <v>3.6235965493311607E-4</v>
      </c>
    </row>
    <row r="160" spans="2:11">
      <c r="B160" s="84" t="s">
        <v>2145</v>
      </c>
      <c r="C160" s="81">
        <v>7010</v>
      </c>
      <c r="D160" s="94" t="s">
        <v>148</v>
      </c>
      <c r="E160" s="107">
        <v>43693</v>
      </c>
      <c r="F160" s="91">
        <v>206089.84247543997</v>
      </c>
      <c r="G160" s="93">
        <v>100</v>
      </c>
      <c r="H160" s="91">
        <v>784.17184944713995</v>
      </c>
      <c r="I160" s="92">
        <v>3.6084300321676051E-3</v>
      </c>
      <c r="J160" s="92">
        <v>2.056501654395537E-4</v>
      </c>
      <c r="K160" s="92">
        <v>1.1923834906853159E-5</v>
      </c>
    </row>
    <row r="161" spans="2:11">
      <c r="B161" s="84" t="s">
        <v>2146</v>
      </c>
      <c r="C161" s="81">
        <v>5320</v>
      </c>
      <c r="D161" s="94" t="s">
        <v>146</v>
      </c>
      <c r="E161" s="107">
        <v>43448</v>
      </c>
      <c r="F161" s="91">
        <v>145669.06553507</v>
      </c>
      <c r="G161" s="93">
        <v>59.203499999999998</v>
      </c>
      <c r="H161" s="91">
        <v>300.29182010134997</v>
      </c>
      <c r="I161" s="92">
        <v>9.8448236989724502E-3</v>
      </c>
      <c r="J161" s="92">
        <v>7.8751950261318518E-5</v>
      </c>
      <c r="K161" s="92">
        <v>4.5661293366898803E-6</v>
      </c>
    </row>
    <row r="162" spans="2:11">
      <c r="B162" s="84" t="s">
        <v>2147</v>
      </c>
      <c r="C162" s="81">
        <v>7013</v>
      </c>
      <c r="D162" s="94" t="s">
        <v>148</v>
      </c>
      <c r="E162" s="107">
        <v>43733</v>
      </c>
      <c r="F162" s="91">
        <v>1705340.6754129899</v>
      </c>
      <c r="G162" s="93">
        <v>100</v>
      </c>
      <c r="H162" s="91">
        <v>6488.8212685303697</v>
      </c>
      <c r="I162" s="92">
        <v>1.0165965224163822E-2</v>
      </c>
      <c r="J162" s="92">
        <v>1.7017024626958602E-3</v>
      </c>
      <c r="K162" s="92">
        <v>9.8666680779962304E-5</v>
      </c>
    </row>
    <row r="163" spans="2:11">
      <c r="B163" s="84" t="s">
        <v>2148</v>
      </c>
      <c r="C163" s="81">
        <v>5287</v>
      </c>
      <c r="D163" s="94" t="s">
        <v>148</v>
      </c>
      <c r="E163" s="107">
        <v>42809</v>
      </c>
      <c r="F163" s="91">
        <v>21318568.471070636</v>
      </c>
      <c r="G163" s="93">
        <v>97.441500000000005</v>
      </c>
      <c r="H163" s="91">
        <v>79041.770662326002</v>
      </c>
      <c r="I163" s="92">
        <v>1.3815354413314383E-2</v>
      </c>
      <c r="J163" s="92">
        <v>2.0728815022884001E-2</v>
      </c>
      <c r="K163" s="92">
        <v>1.2018807163090546E-3</v>
      </c>
    </row>
    <row r="164" spans="2:11">
      <c r="B164" s="84" t="s">
        <v>2149</v>
      </c>
      <c r="C164" s="81">
        <v>5335</v>
      </c>
      <c r="D164" s="94" t="s">
        <v>146</v>
      </c>
      <c r="E164" s="107">
        <v>43355</v>
      </c>
      <c r="F164" s="91">
        <v>8566377.6696513407</v>
      </c>
      <c r="G164" s="93">
        <v>103.0442</v>
      </c>
      <c r="H164" s="91">
        <v>30736.154887923098</v>
      </c>
      <c r="I164" s="92">
        <v>2.3905822296690749E-2</v>
      </c>
      <c r="J164" s="92">
        <v>8.0605996531672441E-3</v>
      </c>
      <c r="K164" s="92">
        <v>4.6736290879792361E-4</v>
      </c>
    </row>
    <row r="165" spans="2:11">
      <c r="B165" s="84" t="s">
        <v>2150</v>
      </c>
      <c r="C165" s="81">
        <v>5306</v>
      </c>
      <c r="D165" s="94" t="s">
        <v>148</v>
      </c>
      <c r="E165" s="107">
        <v>43068</v>
      </c>
      <c r="F165" s="91">
        <v>402058.63763373002</v>
      </c>
      <c r="G165" s="93">
        <v>70.100800000000007</v>
      </c>
      <c r="H165" s="91">
        <v>1072.4252420573998</v>
      </c>
      <c r="I165" s="92">
        <v>1.6587106832174172E-3</v>
      </c>
      <c r="J165" s="92">
        <v>2.8124502123628493E-4</v>
      </c>
      <c r="K165" s="92">
        <v>1.6306912247933809E-5</v>
      </c>
    </row>
    <row r="166" spans="2:11">
      <c r="B166" s="84" t="s">
        <v>2151</v>
      </c>
      <c r="C166" s="81">
        <v>5268</v>
      </c>
      <c r="D166" s="94" t="s">
        <v>148</v>
      </c>
      <c r="E166" s="107">
        <v>42206</v>
      </c>
      <c r="F166" s="91">
        <v>11209576.349479198</v>
      </c>
      <c r="G166" s="93">
        <v>116.93859999999999</v>
      </c>
      <c r="H166" s="91">
        <v>49877.163892984114</v>
      </c>
      <c r="I166" s="92">
        <v>7.138495229244108E-3</v>
      </c>
      <c r="J166" s="92">
        <v>1.3080356064145281E-2</v>
      </c>
      <c r="K166" s="92">
        <v>7.5841420257727549E-4</v>
      </c>
    </row>
    <row r="167" spans="2:11">
      <c r="B167" s="84" t="s">
        <v>2152</v>
      </c>
      <c r="C167" s="81">
        <v>4022</v>
      </c>
      <c r="D167" s="94" t="s">
        <v>146</v>
      </c>
      <c r="E167" s="107">
        <v>39134</v>
      </c>
      <c r="F167" s="91">
        <v>990858.8284895299</v>
      </c>
      <c r="G167" s="93">
        <v>1E-4</v>
      </c>
      <c r="H167" s="91">
        <v>3.4376003199999994E-3</v>
      </c>
      <c r="I167" s="92">
        <v>1.2305046556470535E-2</v>
      </c>
      <c r="J167" s="92">
        <v>9.0151549691751188E-10</v>
      </c>
      <c r="K167" s="92">
        <v>5.2270913219244074E-11</v>
      </c>
    </row>
    <row r="168" spans="2:11">
      <c r="B168" s="84" t="s">
        <v>2153</v>
      </c>
      <c r="C168" s="81">
        <v>5304</v>
      </c>
      <c r="D168" s="94" t="s">
        <v>148</v>
      </c>
      <c r="E168" s="107">
        <v>43080</v>
      </c>
      <c r="F168" s="91">
        <v>14666394.183431759</v>
      </c>
      <c r="G168" s="93">
        <v>92.688999999999993</v>
      </c>
      <c r="H168" s="91">
        <v>51725.680260386434</v>
      </c>
      <c r="I168" s="92">
        <v>5.6582660825651157E-3</v>
      </c>
      <c r="J168" s="92">
        <v>1.356513206961146E-2</v>
      </c>
      <c r="K168" s="92">
        <v>7.8652207714974439E-4</v>
      </c>
    </row>
    <row r="169" spans="2:11">
      <c r="B169" s="84" t="s">
        <v>2154</v>
      </c>
      <c r="C169" s="81">
        <v>52251</v>
      </c>
      <c r="D169" s="94" t="s">
        <v>146</v>
      </c>
      <c r="E169" s="107">
        <v>41819</v>
      </c>
      <c r="F169" s="91">
        <v>14207726.882060248</v>
      </c>
      <c r="G169" s="93">
        <v>15.2735</v>
      </c>
      <c r="H169" s="91">
        <v>7555.9997754402702</v>
      </c>
      <c r="I169" s="92">
        <v>1.6454591858759471E-2</v>
      </c>
      <c r="J169" s="92">
        <v>1.9815715202937392E-3</v>
      </c>
      <c r="K169" s="92">
        <v>1.1489381306162612E-4</v>
      </c>
    </row>
    <row r="170" spans="2:11">
      <c r="B170" s="84" t="s">
        <v>2155</v>
      </c>
      <c r="C170" s="81">
        <v>5284</v>
      </c>
      <c r="D170" s="94" t="s">
        <v>148</v>
      </c>
      <c r="E170" s="107">
        <v>42662</v>
      </c>
      <c r="F170" s="91">
        <v>14114391.990285508</v>
      </c>
      <c r="G170" s="93">
        <v>90.965800000000002</v>
      </c>
      <c r="H170" s="91">
        <v>48853.420794281177</v>
      </c>
      <c r="I170" s="92">
        <v>2.3172865914793991E-2</v>
      </c>
      <c r="J170" s="92">
        <v>1.2811878003163761E-2</v>
      </c>
      <c r="K170" s="92">
        <v>7.4284753347971693E-4</v>
      </c>
    </row>
    <row r="171" spans="2:11">
      <c r="B171" s="84" t="s">
        <v>2156</v>
      </c>
      <c r="C171" s="81">
        <v>5267</v>
      </c>
      <c r="D171" s="94" t="s">
        <v>148</v>
      </c>
      <c r="E171" s="107">
        <v>42446</v>
      </c>
      <c r="F171" s="91">
        <v>12115444.08437979</v>
      </c>
      <c r="G171" s="93">
        <v>99.177499999999995</v>
      </c>
      <c r="H171" s="91">
        <v>45720.098289612666</v>
      </c>
      <c r="I171" s="92">
        <v>1.9866132141048699E-2</v>
      </c>
      <c r="J171" s="92">
        <v>1.1990159789337479E-2</v>
      </c>
      <c r="K171" s="92">
        <v>6.9520335920600959E-4</v>
      </c>
    </row>
    <row r="172" spans="2:11">
      <c r="B172" s="84" t="s">
        <v>2157</v>
      </c>
      <c r="C172" s="81">
        <v>6646</v>
      </c>
      <c r="D172" s="94" t="s">
        <v>148</v>
      </c>
      <c r="E172" s="107">
        <v>43460</v>
      </c>
      <c r="F172" s="91">
        <v>18588192.442445777</v>
      </c>
      <c r="G172" s="93">
        <v>98.833799999999997</v>
      </c>
      <c r="H172" s="91">
        <v>69903.241481039106</v>
      </c>
      <c r="I172" s="92">
        <v>2.0004289212928798E-2</v>
      </c>
      <c r="J172" s="92">
        <v>1.8332222950201437E-2</v>
      </c>
      <c r="K172" s="92">
        <v>1.0629235306794649E-3</v>
      </c>
    </row>
    <row r="173" spans="2:11">
      <c r="B173" s="84" t="s">
        <v>2158</v>
      </c>
      <c r="C173" s="81">
        <v>5083</v>
      </c>
      <c r="D173" s="94" t="s">
        <v>146</v>
      </c>
      <c r="E173" s="107">
        <v>39414</v>
      </c>
      <c r="F173" s="91">
        <v>3607394.3376239999</v>
      </c>
      <c r="G173" s="93">
        <v>71.499700000000004</v>
      </c>
      <c r="H173" s="91">
        <v>8981.0394875855509</v>
      </c>
      <c r="I173" s="92">
        <v>2.8454826789778207E-2</v>
      </c>
      <c r="J173" s="92">
        <v>2.355290180007455E-3</v>
      </c>
      <c r="K173" s="92">
        <v>1.3656245403019648E-4</v>
      </c>
    </row>
    <row r="174" spans="2:11">
      <c r="B174" s="84" t="s">
        <v>2159</v>
      </c>
      <c r="C174" s="81">
        <v>5276</v>
      </c>
      <c r="D174" s="94" t="s">
        <v>146</v>
      </c>
      <c r="E174" s="107">
        <v>42521</v>
      </c>
      <c r="F174" s="91">
        <v>19013315.29808788</v>
      </c>
      <c r="G174" s="93">
        <v>122.55289999999999</v>
      </c>
      <c r="H174" s="91">
        <v>81135.367844067456</v>
      </c>
      <c r="I174" s="92">
        <v>2.6367956906722572E-3</v>
      </c>
      <c r="J174" s="92">
        <v>2.1277863815049213E-2</v>
      </c>
      <c r="K174" s="92">
        <v>1.2337152015359065E-3</v>
      </c>
    </row>
    <row r="175" spans="2:11">
      <c r="B175" s="84" t="s">
        <v>2160</v>
      </c>
      <c r="C175" s="81">
        <v>6647</v>
      </c>
      <c r="D175" s="94" t="s">
        <v>146</v>
      </c>
      <c r="E175" s="107">
        <v>43510</v>
      </c>
      <c r="F175" s="91">
        <v>11545515.889580751</v>
      </c>
      <c r="G175" s="93">
        <v>96.7714</v>
      </c>
      <c r="H175" s="91">
        <v>38903.541138358043</v>
      </c>
      <c r="I175" s="92">
        <v>2.9203740361224704E-3</v>
      </c>
      <c r="J175" s="92">
        <v>1.0202508132532906E-2</v>
      </c>
      <c r="K175" s="92">
        <v>5.9155324455066529E-4</v>
      </c>
    </row>
    <row r="176" spans="2:11">
      <c r="B176" s="84" t="s">
        <v>2161</v>
      </c>
      <c r="C176" s="81">
        <v>6642</v>
      </c>
      <c r="D176" s="94" t="s">
        <v>146</v>
      </c>
      <c r="E176" s="107">
        <v>43465</v>
      </c>
      <c r="F176" s="91">
        <v>1492900.8038737101</v>
      </c>
      <c r="G176" s="93">
        <v>97.357900000000001</v>
      </c>
      <c r="H176" s="91">
        <v>5060.9368151634599</v>
      </c>
      <c r="I176" s="92">
        <v>1.8398245186968993E-3</v>
      </c>
      <c r="J176" s="92">
        <v>1.3272377656138388E-3</v>
      </c>
      <c r="K176" s="92">
        <v>7.6954783700243178E-5</v>
      </c>
    </row>
    <row r="177" spans="2:11">
      <c r="B177" s="84" t="s">
        <v>2162</v>
      </c>
      <c r="C177" s="81">
        <v>5337</v>
      </c>
      <c r="D177" s="94" t="s">
        <v>146</v>
      </c>
      <c r="E177" s="107">
        <v>43490</v>
      </c>
      <c r="F177" s="91">
        <v>6374372.6746538291</v>
      </c>
      <c r="G177" s="93">
        <v>95.471999999999994</v>
      </c>
      <c r="H177" s="91">
        <v>21190.550438226397</v>
      </c>
      <c r="I177" s="92">
        <v>4.8079038279191574E-3</v>
      </c>
      <c r="J177" s="92">
        <v>5.557251521396551E-3</v>
      </c>
      <c r="K177" s="92">
        <v>3.2221588314971611E-4</v>
      </c>
    </row>
    <row r="178" spans="2:11">
      <c r="B178" s="84" t="s">
        <v>2163</v>
      </c>
      <c r="C178" s="81">
        <v>5038</v>
      </c>
      <c r="D178" s="94" t="s">
        <v>148</v>
      </c>
      <c r="E178" s="107">
        <v>39463</v>
      </c>
      <c r="F178" s="91">
        <v>7484610.2799606593</v>
      </c>
      <c r="G178" s="93">
        <v>26.4819</v>
      </c>
      <c r="H178" s="91">
        <v>7541.7649850242697</v>
      </c>
      <c r="I178" s="92">
        <v>1.3714467581799939E-2</v>
      </c>
      <c r="J178" s="92">
        <v>1.9778384265769578E-3</v>
      </c>
      <c r="K178" s="92">
        <v>1.1467736396188643E-4</v>
      </c>
    </row>
    <row r="179" spans="2:11">
      <c r="B179" s="84" t="s">
        <v>2164</v>
      </c>
      <c r="C179" s="81">
        <v>5269</v>
      </c>
      <c r="D179" s="94" t="s">
        <v>148</v>
      </c>
      <c r="E179" s="107">
        <v>42271</v>
      </c>
      <c r="F179" s="91">
        <v>12202237.03719328</v>
      </c>
      <c r="G179" s="93">
        <v>105.92659999999999</v>
      </c>
      <c r="H179" s="91">
        <v>49181.203387352965</v>
      </c>
      <c r="I179" s="92">
        <v>3.0563806567129703E-2</v>
      </c>
      <c r="J179" s="92">
        <v>1.2897839447126516E-2</v>
      </c>
      <c r="K179" s="92">
        <v>7.4783167761583173E-4</v>
      </c>
    </row>
    <row r="180" spans="2:11">
      <c r="B180" s="84" t="s">
        <v>2165</v>
      </c>
      <c r="C180" s="81">
        <v>5312</v>
      </c>
      <c r="D180" s="94" t="s">
        <v>146</v>
      </c>
      <c r="E180" s="107">
        <v>43095</v>
      </c>
      <c r="F180" s="91">
        <v>494382.44521434995</v>
      </c>
      <c r="G180" s="93">
        <v>109.6888</v>
      </c>
      <c r="H180" s="91">
        <v>1888.2265301761402</v>
      </c>
      <c r="I180" s="92">
        <v>1.8868802718419966E-2</v>
      </c>
      <c r="J180" s="92">
        <v>4.951900512519653E-4</v>
      </c>
      <c r="K180" s="92">
        <v>2.8711693015292535E-5</v>
      </c>
    </row>
    <row r="181" spans="2:11">
      <c r="B181" s="84" t="s">
        <v>2166</v>
      </c>
      <c r="C181" s="81">
        <v>5227</v>
      </c>
      <c r="D181" s="94" t="s">
        <v>146</v>
      </c>
      <c r="E181" s="107">
        <v>40997</v>
      </c>
      <c r="F181" s="91">
        <v>3695464.98397461</v>
      </c>
      <c r="G181" s="93">
        <v>82.110500000000002</v>
      </c>
      <c r="H181" s="91">
        <v>10565.658143856199</v>
      </c>
      <c r="I181" s="92">
        <v>4.9717359824123369E-3</v>
      </c>
      <c r="J181" s="92">
        <v>2.7708586412451457E-3</v>
      </c>
      <c r="K181" s="92">
        <v>1.606575949881535E-4</v>
      </c>
    </row>
    <row r="182" spans="2:11">
      <c r="B182" s="84" t="s">
        <v>2167</v>
      </c>
      <c r="C182" s="81">
        <v>5257</v>
      </c>
      <c r="D182" s="94" t="s">
        <v>146</v>
      </c>
      <c r="E182" s="107">
        <v>42033</v>
      </c>
      <c r="F182" s="91">
        <v>12018963.13399628</v>
      </c>
      <c r="G182" s="93">
        <v>118.2419</v>
      </c>
      <c r="H182" s="91">
        <v>49484.2701907808</v>
      </c>
      <c r="I182" s="92">
        <v>4.8122620496848352E-2</v>
      </c>
      <c r="J182" s="92">
        <v>1.297731914065047E-2</v>
      </c>
      <c r="K182" s="92">
        <v>7.524400023502238E-4</v>
      </c>
    </row>
    <row r="183" spans="2:11">
      <c r="B183" s="84" t="s">
        <v>2168</v>
      </c>
      <c r="C183" s="81">
        <v>7005</v>
      </c>
      <c r="D183" s="94" t="s">
        <v>146</v>
      </c>
      <c r="E183" s="107">
        <v>43636</v>
      </c>
      <c r="F183" s="91">
        <v>681034.24972352001</v>
      </c>
      <c r="G183" s="93">
        <v>93.400199999999998</v>
      </c>
      <c r="H183" s="91">
        <v>2214.85615991332</v>
      </c>
      <c r="I183" s="92">
        <v>4.5783815227810583E-3</v>
      </c>
      <c r="J183" s="92">
        <v>5.8084912896594939E-4</v>
      </c>
      <c r="K183" s="92">
        <v>3.3678305605910971E-5</v>
      </c>
    </row>
    <row r="184" spans="2:11">
      <c r="B184" s="84" t="s">
        <v>2169</v>
      </c>
      <c r="C184" s="81">
        <v>5286</v>
      </c>
      <c r="D184" s="94" t="s">
        <v>146</v>
      </c>
      <c r="E184" s="107">
        <v>42727</v>
      </c>
      <c r="F184" s="91">
        <v>14825582.657177599</v>
      </c>
      <c r="G184" s="93">
        <v>107.5107</v>
      </c>
      <c r="H184" s="91">
        <v>55499.903372849323</v>
      </c>
      <c r="I184" s="92">
        <v>7.8095146291239318E-3</v>
      </c>
      <c r="J184" s="92">
        <v>1.4554927365159238E-2</v>
      </c>
      <c r="K184" s="92">
        <v>8.4391155539531679E-4</v>
      </c>
    </row>
    <row r="185" spans="2:11">
      <c r="B185" s="84" t="s">
        <v>2170</v>
      </c>
      <c r="C185" s="81">
        <v>5338</v>
      </c>
      <c r="D185" s="94" t="s">
        <v>146</v>
      </c>
      <c r="E185" s="107">
        <v>43375</v>
      </c>
      <c r="F185" s="91">
        <v>412004.08412317</v>
      </c>
      <c r="G185" s="93">
        <v>99.734700000000004</v>
      </c>
      <c r="H185" s="91">
        <v>1430.7922237716798</v>
      </c>
      <c r="I185" s="92">
        <v>2.2600339714654626E-3</v>
      </c>
      <c r="J185" s="92">
        <v>3.7522726394185286E-4</v>
      </c>
      <c r="K185" s="92">
        <v>2.1756111589941538E-5</v>
      </c>
    </row>
    <row r="186" spans="2:11">
      <c r="B186" s="84" t="s">
        <v>2171</v>
      </c>
      <c r="C186" s="81">
        <v>6641</v>
      </c>
      <c r="D186" s="94" t="s">
        <v>146</v>
      </c>
      <c r="E186" s="107">
        <v>43461</v>
      </c>
      <c r="F186" s="91">
        <v>263518.89148276998</v>
      </c>
      <c r="G186" s="93">
        <v>80.575500000000005</v>
      </c>
      <c r="H186" s="91">
        <v>739.33886139189997</v>
      </c>
      <c r="I186" s="92">
        <v>2.273022728576816E-3</v>
      </c>
      <c r="J186" s="92">
        <v>1.9389265155122693E-4</v>
      </c>
      <c r="K186" s="92">
        <v>1.1242120626586028E-5</v>
      </c>
    </row>
    <row r="187" spans="2:11">
      <c r="B187" s="84" t="s">
        <v>2172</v>
      </c>
      <c r="C187" s="81">
        <v>6658</v>
      </c>
      <c r="D187" s="94" t="s">
        <v>146</v>
      </c>
      <c r="E187" s="107">
        <v>43633</v>
      </c>
      <c r="F187" s="91">
        <v>2180472.5295376098</v>
      </c>
      <c r="G187" s="93">
        <v>96.964699999999993</v>
      </c>
      <c r="H187" s="91">
        <v>7361.9530676245404</v>
      </c>
      <c r="I187" s="92">
        <v>3.4887560192931419E-2</v>
      </c>
      <c r="J187" s="92">
        <v>1.9306824994835175E-3</v>
      </c>
      <c r="K187" s="92">
        <v>1.119432086630566E-4</v>
      </c>
    </row>
    <row r="188" spans="2:11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</row>
    <row r="189" spans="2:11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</row>
    <row r="190" spans="2:11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</row>
    <row r="191" spans="2:11">
      <c r="B191" s="158" t="s">
        <v>126</v>
      </c>
      <c r="C191" s="157"/>
      <c r="D191" s="157"/>
      <c r="E191" s="157"/>
      <c r="F191" s="157"/>
      <c r="G191" s="157"/>
      <c r="H191" s="157"/>
      <c r="I191" s="157"/>
      <c r="J191" s="157"/>
      <c r="K191" s="157"/>
    </row>
    <row r="192" spans="2:11">
      <c r="B192" s="158" t="s">
        <v>220</v>
      </c>
      <c r="C192" s="157"/>
      <c r="D192" s="157"/>
      <c r="E192" s="157"/>
      <c r="F192" s="157"/>
      <c r="G192" s="157"/>
      <c r="H192" s="157"/>
      <c r="I192" s="157"/>
      <c r="J192" s="157"/>
      <c r="K192" s="157"/>
    </row>
    <row r="193" spans="2:11">
      <c r="B193" s="158" t="s">
        <v>228</v>
      </c>
      <c r="C193" s="157"/>
      <c r="D193" s="157"/>
      <c r="E193" s="157"/>
      <c r="F193" s="157"/>
      <c r="G193" s="157"/>
      <c r="H193" s="157"/>
      <c r="I193" s="157"/>
      <c r="J193" s="157"/>
      <c r="K193" s="157"/>
    </row>
    <row r="194" spans="2:11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</row>
    <row r="195" spans="2:11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</row>
    <row r="196" spans="2:11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</row>
    <row r="197" spans="2:11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</row>
    <row r="198" spans="2:11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</row>
    <row r="199" spans="2:11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</row>
    <row r="200" spans="2:11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</row>
    <row r="201" spans="2:11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</row>
    <row r="202" spans="2:11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</row>
    <row r="203" spans="2:11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</row>
    <row r="204" spans="2:11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</row>
    <row r="205" spans="2:11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</row>
    <row r="206" spans="2:11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</row>
    <row r="207" spans="2:11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</row>
    <row r="208" spans="2:11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</row>
    <row r="209" spans="2:11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</row>
    <row r="210" spans="2:11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</row>
    <row r="211" spans="2:11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</row>
    <row r="212" spans="2:11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</row>
    <row r="213" spans="2:11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</row>
    <row r="214" spans="2:11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</row>
    <row r="215" spans="2:11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</row>
    <row r="216" spans="2:11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</row>
    <row r="217" spans="2:11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</row>
    <row r="218" spans="2:11">
      <c r="B218" s="156"/>
      <c r="C218" s="157"/>
      <c r="D218" s="157"/>
      <c r="E218" s="157"/>
      <c r="F218" s="157"/>
      <c r="G218" s="157"/>
      <c r="H218" s="157"/>
      <c r="I218" s="157"/>
      <c r="J218" s="157"/>
      <c r="K218" s="157"/>
    </row>
    <row r="219" spans="2:11">
      <c r="B219" s="156"/>
      <c r="C219" s="157"/>
      <c r="D219" s="157"/>
      <c r="E219" s="157"/>
      <c r="F219" s="157"/>
      <c r="G219" s="157"/>
      <c r="H219" s="157"/>
      <c r="I219" s="157"/>
      <c r="J219" s="157"/>
      <c r="K219" s="157"/>
    </row>
    <row r="220" spans="2:11">
      <c r="B220" s="156"/>
      <c r="C220" s="157"/>
      <c r="D220" s="157"/>
      <c r="E220" s="157"/>
      <c r="F220" s="157"/>
      <c r="G220" s="157"/>
      <c r="H220" s="157"/>
      <c r="I220" s="157"/>
      <c r="J220" s="157"/>
      <c r="K220" s="157"/>
    </row>
    <row r="221" spans="2:11">
      <c r="B221" s="156"/>
      <c r="C221" s="157"/>
      <c r="D221" s="157"/>
      <c r="E221" s="157"/>
      <c r="F221" s="157"/>
      <c r="G221" s="157"/>
      <c r="H221" s="157"/>
      <c r="I221" s="157"/>
      <c r="J221" s="157"/>
      <c r="K221" s="157"/>
    </row>
    <row r="222" spans="2:11">
      <c r="B222" s="156"/>
      <c r="C222" s="157"/>
      <c r="D222" s="157"/>
      <c r="E222" s="157"/>
      <c r="F222" s="157"/>
      <c r="G222" s="157"/>
      <c r="H222" s="157"/>
      <c r="I222" s="157"/>
      <c r="J222" s="157"/>
      <c r="K222" s="157"/>
    </row>
    <row r="223" spans="2:11">
      <c r="B223" s="156"/>
      <c r="C223" s="157"/>
      <c r="D223" s="157"/>
      <c r="E223" s="157"/>
      <c r="F223" s="157"/>
      <c r="G223" s="157"/>
      <c r="H223" s="157"/>
      <c r="I223" s="157"/>
      <c r="J223" s="157"/>
      <c r="K223" s="157"/>
    </row>
    <row r="224" spans="2:11">
      <c r="B224" s="156"/>
      <c r="C224" s="157"/>
      <c r="D224" s="157"/>
      <c r="E224" s="157"/>
      <c r="F224" s="157"/>
      <c r="G224" s="157"/>
      <c r="H224" s="157"/>
      <c r="I224" s="157"/>
      <c r="J224" s="157"/>
      <c r="K224" s="157"/>
    </row>
    <row r="225" spans="2:11">
      <c r="B225" s="156"/>
      <c r="C225" s="157"/>
      <c r="D225" s="157"/>
      <c r="E225" s="157"/>
      <c r="F225" s="157"/>
      <c r="G225" s="157"/>
      <c r="H225" s="157"/>
      <c r="I225" s="157"/>
      <c r="J225" s="157"/>
      <c r="K225" s="157"/>
    </row>
    <row r="226" spans="2:11">
      <c r="B226" s="156"/>
      <c r="C226" s="157"/>
      <c r="D226" s="157"/>
      <c r="E226" s="157"/>
      <c r="F226" s="157"/>
      <c r="G226" s="157"/>
      <c r="H226" s="157"/>
      <c r="I226" s="157"/>
      <c r="J226" s="157"/>
      <c r="K226" s="157"/>
    </row>
    <row r="227" spans="2:11">
      <c r="B227" s="156"/>
      <c r="C227" s="157"/>
      <c r="D227" s="157"/>
      <c r="E227" s="157"/>
      <c r="F227" s="157"/>
      <c r="G227" s="157"/>
      <c r="H227" s="157"/>
      <c r="I227" s="157"/>
      <c r="J227" s="157"/>
      <c r="K227" s="157"/>
    </row>
    <row r="228" spans="2:11"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</row>
    <row r="229" spans="2:11">
      <c r="B229" s="156"/>
      <c r="C229" s="157"/>
      <c r="D229" s="157"/>
      <c r="E229" s="157"/>
      <c r="F229" s="157"/>
      <c r="G229" s="157"/>
      <c r="H229" s="157"/>
      <c r="I229" s="157"/>
      <c r="J229" s="157"/>
      <c r="K229" s="157"/>
    </row>
    <row r="230" spans="2:11">
      <c r="B230" s="156"/>
      <c r="C230" s="157"/>
      <c r="D230" s="157"/>
      <c r="E230" s="157"/>
      <c r="F230" s="157"/>
      <c r="G230" s="157"/>
      <c r="H230" s="157"/>
      <c r="I230" s="157"/>
      <c r="J230" s="157"/>
      <c r="K230" s="157"/>
    </row>
    <row r="231" spans="2:11">
      <c r="B231" s="156"/>
      <c r="C231" s="157"/>
      <c r="D231" s="157"/>
      <c r="E231" s="157"/>
      <c r="F231" s="157"/>
      <c r="G231" s="157"/>
      <c r="H231" s="157"/>
      <c r="I231" s="157"/>
      <c r="J231" s="157"/>
      <c r="K231" s="157"/>
    </row>
    <row r="232" spans="2:11">
      <c r="B232" s="156"/>
      <c r="C232" s="157"/>
      <c r="D232" s="157"/>
      <c r="E232" s="157"/>
      <c r="F232" s="157"/>
      <c r="G232" s="157"/>
      <c r="H232" s="157"/>
      <c r="I232" s="157"/>
      <c r="J232" s="157"/>
      <c r="K232" s="157"/>
    </row>
    <row r="233" spans="2:11">
      <c r="B233" s="156"/>
      <c r="C233" s="157"/>
      <c r="D233" s="157"/>
      <c r="E233" s="157"/>
      <c r="F233" s="157"/>
      <c r="G233" s="157"/>
      <c r="H233" s="157"/>
      <c r="I233" s="157"/>
      <c r="J233" s="157"/>
      <c r="K233" s="157"/>
    </row>
    <row r="234" spans="2:11">
      <c r="B234" s="156"/>
      <c r="C234" s="157"/>
      <c r="D234" s="157"/>
      <c r="E234" s="157"/>
      <c r="F234" s="157"/>
      <c r="G234" s="157"/>
      <c r="H234" s="157"/>
      <c r="I234" s="157"/>
      <c r="J234" s="157"/>
      <c r="K234" s="157"/>
    </row>
    <row r="235" spans="2:11">
      <c r="B235" s="156"/>
      <c r="C235" s="157"/>
      <c r="D235" s="157"/>
      <c r="E235" s="157"/>
      <c r="F235" s="157"/>
      <c r="G235" s="157"/>
      <c r="H235" s="157"/>
      <c r="I235" s="157"/>
      <c r="J235" s="157"/>
      <c r="K235" s="157"/>
    </row>
    <row r="236" spans="2:11">
      <c r="B236" s="156"/>
      <c r="C236" s="157"/>
      <c r="D236" s="157"/>
      <c r="E236" s="157"/>
      <c r="F236" s="157"/>
      <c r="G236" s="157"/>
      <c r="H236" s="157"/>
      <c r="I236" s="157"/>
      <c r="J236" s="157"/>
      <c r="K236" s="157"/>
    </row>
    <row r="237" spans="2:11">
      <c r="B237" s="156"/>
      <c r="C237" s="157"/>
      <c r="D237" s="157"/>
      <c r="E237" s="157"/>
      <c r="F237" s="157"/>
      <c r="G237" s="157"/>
      <c r="H237" s="157"/>
      <c r="I237" s="157"/>
      <c r="J237" s="157"/>
      <c r="K237" s="157"/>
    </row>
    <row r="238" spans="2:11">
      <c r="B238" s="156"/>
      <c r="C238" s="157"/>
      <c r="D238" s="157"/>
      <c r="E238" s="157"/>
      <c r="F238" s="157"/>
      <c r="G238" s="157"/>
      <c r="H238" s="157"/>
      <c r="I238" s="157"/>
      <c r="J238" s="157"/>
      <c r="K238" s="157"/>
    </row>
    <row r="239" spans="2:11">
      <c r="B239" s="156"/>
      <c r="C239" s="157"/>
      <c r="D239" s="157"/>
      <c r="E239" s="157"/>
      <c r="F239" s="157"/>
      <c r="G239" s="157"/>
      <c r="H239" s="157"/>
      <c r="I239" s="157"/>
      <c r="J239" s="157"/>
      <c r="K239" s="157"/>
    </row>
    <row r="240" spans="2:11">
      <c r="B240" s="156"/>
      <c r="C240" s="157"/>
      <c r="D240" s="157"/>
      <c r="E240" s="157"/>
      <c r="F240" s="157"/>
      <c r="G240" s="157"/>
      <c r="H240" s="157"/>
      <c r="I240" s="157"/>
      <c r="J240" s="157"/>
      <c r="K240" s="157"/>
    </row>
    <row r="241" spans="2:11">
      <c r="B241" s="156"/>
      <c r="C241" s="157"/>
      <c r="D241" s="157"/>
      <c r="E241" s="157"/>
      <c r="F241" s="157"/>
      <c r="G241" s="157"/>
      <c r="H241" s="157"/>
      <c r="I241" s="157"/>
      <c r="J241" s="157"/>
      <c r="K241" s="157"/>
    </row>
    <row r="242" spans="2:11">
      <c r="B242" s="156"/>
      <c r="C242" s="157"/>
      <c r="D242" s="157"/>
      <c r="E242" s="157"/>
      <c r="F242" s="157"/>
      <c r="G242" s="157"/>
      <c r="H242" s="157"/>
      <c r="I242" s="157"/>
      <c r="J242" s="157"/>
      <c r="K242" s="157"/>
    </row>
    <row r="243" spans="2:11">
      <c r="B243" s="156"/>
      <c r="C243" s="157"/>
      <c r="D243" s="157"/>
      <c r="E243" s="157"/>
      <c r="F243" s="157"/>
      <c r="G243" s="157"/>
      <c r="H243" s="157"/>
      <c r="I243" s="157"/>
      <c r="J243" s="157"/>
      <c r="K243" s="157"/>
    </row>
    <row r="244" spans="2:11">
      <c r="B244" s="156"/>
      <c r="C244" s="157"/>
      <c r="D244" s="157"/>
      <c r="E244" s="157"/>
      <c r="F244" s="157"/>
      <c r="G244" s="157"/>
      <c r="H244" s="157"/>
      <c r="I244" s="157"/>
      <c r="J244" s="157"/>
      <c r="K244" s="157"/>
    </row>
    <row r="245" spans="2:11">
      <c r="B245" s="156"/>
      <c r="C245" s="157"/>
      <c r="D245" s="157"/>
      <c r="E245" s="157"/>
      <c r="F245" s="157"/>
      <c r="G245" s="157"/>
      <c r="H245" s="157"/>
      <c r="I245" s="157"/>
      <c r="J245" s="157"/>
      <c r="K245" s="157"/>
    </row>
    <row r="246" spans="2:11">
      <c r="B246" s="156"/>
      <c r="C246" s="157"/>
      <c r="D246" s="157"/>
      <c r="E246" s="157"/>
      <c r="F246" s="157"/>
      <c r="G246" s="157"/>
      <c r="H246" s="157"/>
      <c r="I246" s="157"/>
      <c r="J246" s="157"/>
      <c r="K246" s="157"/>
    </row>
    <row r="247" spans="2:11">
      <c r="B247" s="156"/>
      <c r="C247" s="157"/>
      <c r="D247" s="157"/>
      <c r="E247" s="157"/>
      <c r="F247" s="157"/>
      <c r="G247" s="157"/>
      <c r="H247" s="157"/>
      <c r="I247" s="157"/>
      <c r="J247" s="157"/>
      <c r="K247" s="157"/>
    </row>
    <row r="248" spans="2:11">
      <c r="B248" s="156"/>
      <c r="C248" s="157"/>
      <c r="D248" s="157"/>
      <c r="E248" s="157"/>
      <c r="F248" s="157"/>
      <c r="G248" s="157"/>
      <c r="H248" s="157"/>
      <c r="I248" s="157"/>
      <c r="J248" s="157"/>
      <c r="K248" s="157"/>
    </row>
    <row r="249" spans="2:11">
      <c r="B249" s="156"/>
      <c r="C249" s="157"/>
      <c r="D249" s="157"/>
      <c r="E249" s="157"/>
      <c r="F249" s="157"/>
      <c r="G249" s="157"/>
      <c r="H249" s="157"/>
      <c r="I249" s="157"/>
      <c r="J249" s="157"/>
      <c r="K249" s="157"/>
    </row>
    <row r="250" spans="2:11">
      <c r="B250" s="156"/>
      <c r="C250" s="157"/>
      <c r="D250" s="157"/>
      <c r="E250" s="157"/>
      <c r="F250" s="157"/>
      <c r="G250" s="157"/>
      <c r="H250" s="157"/>
      <c r="I250" s="157"/>
      <c r="J250" s="157"/>
      <c r="K250" s="157"/>
    </row>
    <row r="251" spans="2:11">
      <c r="B251" s="156"/>
      <c r="C251" s="157"/>
      <c r="D251" s="157"/>
      <c r="E251" s="157"/>
      <c r="F251" s="157"/>
      <c r="G251" s="157"/>
      <c r="H251" s="157"/>
      <c r="I251" s="157"/>
      <c r="J251" s="157"/>
      <c r="K251" s="157"/>
    </row>
    <row r="252" spans="2:11">
      <c r="B252" s="156"/>
      <c r="C252" s="157"/>
      <c r="D252" s="157"/>
      <c r="E252" s="157"/>
      <c r="F252" s="157"/>
      <c r="G252" s="157"/>
      <c r="H252" s="157"/>
      <c r="I252" s="157"/>
      <c r="J252" s="157"/>
      <c r="K252" s="157"/>
    </row>
    <row r="253" spans="2:11">
      <c r="B253" s="156"/>
      <c r="C253" s="157"/>
      <c r="D253" s="157"/>
      <c r="E253" s="157"/>
      <c r="F253" s="157"/>
      <c r="G253" s="157"/>
      <c r="H253" s="157"/>
      <c r="I253" s="157"/>
      <c r="J253" s="157"/>
      <c r="K253" s="157"/>
    </row>
    <row r="254" spans="2:11">
      <c r="B254" s="156"/>
      <c r="C254" s="157"/>
      <c r="D254" s="157"/>
      <c r="E254" s="157"/>
      <c r="F254" s="157"/>
      <c r="G254" s="157"/>
      <c r="H254" s="157"/>
      <c r="I254" s="157"/>
      <c r="J254" s="157"/>
      <c r="K254" s="157"/>
    </row>
    <row r="255" spans="2:11">
      <c r="B255" s="156"/>
      <c r="C255" s="157"/>
      <c r="D255" s="157"/>
      <c r="E255" s="157"/>
      <c r="F255" s="157"/>
      <c r="G255" s="157"/>
      <c r="H255" s="157"/>
      <c r="I255" s="157"/>
      <c r="J255" s="157"/>
      <c r="K255" s="157"/>
    </row>
    <row r="256" spans="2:11">
      <c r="B256" s="156"/>
      <c r="C256" s="157"/>
      <c r="D256" s="157"/>
      <c r="E256" s="157"/>
      <c r="F256" s="157"/>
      <c r="G256" s="157"/>
      <c r="H256" s="157"/>
      <c r="I256" s="157"/>
      <c r="J256" s="157"/>
      <c r="K256" s="157"/>
    </row>
    <row r="257" spans="2:11">
      <c r="B257" s="156"/>
      <c r="C257" s="157"/>
      <c r="D257" s="157"/>
      <c r="E257" s="157"/>
      <c r="F257" s="157"/>
      <c r="G257" s="157"/>
      <c r="H257" s="157"/>
      <c r="I257" s="157"/>
      <c r="J257" s="157"/>
      <c r="K257" s="157"/>
    </row>
    <row r="258" spans="2:11">
      <c r="B258" s="156"/>
      <c r="C258" s="157"/>
      <c r="D258" s="157"/>
      <c r="E258" s="157"/>
      <c r="F258" s="157"/>
      <c r="G258" s="157"/>
      <c r="H258" s="157"/>
      <c r="I258" s="157"/>
      <c r="J258" s="157"/>
      <c r="K258" s="157"/>
    </row>
    <row r="259" spans="2:11">
      <c r="B259" s="156"/>
      <c r="C259" s="157"/>
      <c r="D259" s="157"/>
      <c r="E259" s="157"/>
      <c r="F259" s="157"/>
      <c r="G259" s="157"/>
      <c r="H259" s="157"/>
      <c r="I259" s="157"/>
      <c r="J259" s="157"/>
      <c r="K259" s="157"/>
    </row>
    <row r="260" spans="2:11">
      <c r="B260" s="156"/>
      <c r="C260" s="157"/>
      <c r="D260" s="157"/>
      <c r="E260" s="157"/>
      <c r="F260" s="157"/>
      <c r="G260" s="157"/>
      <c r="H260" s="157"/>
      <c r="I260" s="157"/>
      <c r="J260" s="157"/>
      <c r="K260" s="157"/>
    </row>
    <row r="261" spans="2:11">
      <c r="B261" s="156"/>
      <c r="C261" s="157"/>
      <c r="D261" s="157"/>
      <c r="E261" s="157"/>
      <c r="F261" s="157"/>
      <c r="G261" s="157"/>
      <c r="H261" s="157"/>
      <c r="I261" s="157"/>
      <c r="J261" s="157"/>
      <c r="K261" s="157"/>
    </row>
    <row r="262" spans="2:11">
      <c r="B262" s="156"/>
      <c r="C262" s="157"/>
      <c r="D262" s="157"/>
      <c r="E262" s="157"/>
      <c r="F262" s="157"/>
      <c r="G262" s="157"/>
      <c r="H262" s="157"/>
      <c r="I262" s="157"/>
      <c r="J262" s="157"/>
      <c r="K262" s="157"/>
    </row>
    <row r="263" spans="2:11">
      <c r="B263" s="156"/>
      <c r="C263" s="157"/>
      <c r="D263" s="157"/>
      <c r="E263" s="157"/>
      <c r="F263" s="157"/>
      <c r="G263" s="157"/>
      <c r="H263" s="157"/>
      <c r="I263" s="157"/>
      <c r="J263" s="157"/>
      <c r="K263" s="157"/>
    </row>
    <row r="264" spans="2:11">
      <c r="B264" s="156"/>
      <c r="C264" s="157"/>
      <c r="D264" s="157"/>
      <c r="E264" s="157"/>
      <c r="F264" s="157"/>
      <c r="G264" s="157"/>
      <c r="H264" s="157"/>
      <c r="I264" s="157"/>
      <c r="J264" s="157"/>
      <c r="K264" s="157"/>
    </row>
    <row r="265" spans="2:11">
      <c r="B265" s="156"/>
      <c r="C265" s="157"/>
      <c r="D265" s="157"/>
      <c r="E265" s="157"/>
      <c r="F265" s="157"/>
      <c r="G265" s="157"/>
      <c r="H265" s="157"/>
      <c r="I265" s="157"/>
      <c r="J265" s="157"/>
      <c r="K265" s="157"/>
    </row>
    <row r="266" spans="2:11">
      <c r="B266" s="156"/>
      <c r="C266" s="157"/>
      <c r="D266" s="157"/>
      <c r="E266" s="157"/>
      <c r="F266" s="157"/>
      <c r="G266" s="157"/>
      <c r="H266" s="157"/>
      <c r="I266" s="157"/>
      <c r="J266" s="157"/>
      <c r="K266" s="157"/>
    </row>
    <row r="267" spans="2:11">
      <c r="B267" s="156"/>
      <c r="C267" s="157"/>
      <c r="D267" s="157"/>
      <c r="E267" s="157"/>
      <c r="F267" s="157"/>
      <c r="G267" s="157"/>
      <c r="H267" s="157"/>
      <c r="I267" s="157"/>
      <c r="J267" s="157"/>
      <c r="K267" s="157"/>
    </row>
    <row r="268" spans="2:11">
      <c r="B268" s="156"/>
      <c r="C268" s="157"/>
      <c r="D268" s="157"/>
      <c r="E268" s="157"/>
      <c r="F268" s="157"/>
      <c r="G268" s="157"/>
      <c r="H268" s="157"/>
      <c r="I268" s="157"/>
      <c r="J268" s="157"/>
      <c r="K268" s="157"/>
    </row>
    <row r="269" spans="2:11">
      <c r="B269" s="156"/>
      <c r="C269" s="157"/>
      <c r="D269" s="157"/>
      <c r="E269" s="157"/>
      <c r="F269" s="157"/>
      <c r="G269" s="157"/>
      <c r="H269" s="157"/>
      <c r="I269" s="157"/>
      <c r="J269" s="157"/>
      <c r="K269" s="157"/>
    </row>
    <row r="270" spans="2:11">
      <c r="B270" s="156"/>
      <c r="C270" s="157"/>
      <c r="D270" s="157"/>
      <c r="E270" s="157"/>
      <c r="F270" s="157"/>
      <c r="G270" s="157"/>
      <c r="H270" s="157"/>
      <c r="I270" s="157"/>
      <c r="J270" s="157"/>
      <c r="K270" s="157"/>
    </row>
    <row r="271" spans="2:11">
      <c r="B271" s="156"/>
      <c r="C271" s="157"/>
      <c r="D271" s="157"/>
      <c r="E271" s="157"/>
      <c r="F271" s="157"/>
      <c r="G271" s="157"/>
      <c r="H271" s="157"/>
      <c r="I271" s="157"/>
      <c r="J271" s="157"/>
      <c r="K271" s="157"/>
    </row>
    <row r="272" spans="2:11">
      <c r="B272" s="156"/>
      <c r="C272" s="157"/>
      <c r="D272" s="157"/>
      <c r="E272" s="157"/>
      <c r="F272" s="157"/>
      <c r="G272" s="157"/>
      <c r="H272" s="157"/>
      <c r="I272" s="157"/>
      <c r="J272" s="157"/>
      <c r="K272" s="157"/>
    </row>
    <row r="273" spans="2:11">
      <c r="B273" s="156"/>
      <c r="C273" s="157"/>
      <c r="D273" s="157"/>
      <c r="E273" s="157"/>
      <c r="F273" s="157"/>
      <c r="G273" s="157"/>
      <c r="H273" s="157"/>
      <c r="I273" s="157"/>
      <c r="J273" s="157"/>
      <c r="K273" s="157"/>
    </row>
    <row r="274" spans="2:11">
      <c r="B274" s="156"/>
      <c r="C274" s="157"/>
      <c r="D274" s="157"/>
      <c r="E274" s="157"/>
      <c r="F274" s="157"/>
      <c r="G274" s="157"/>
      <c r="H274" s="157"/>
      <c r="I274" s="157"/>
      <c r="J274" s="157"/>
      <c r="K274" s="157"/>
    </row>
    <row r="275" spans="2:11">
      <c r="B275" s="156"/>
      <c r="C275" s="157"/>
      <c r="D275" s="157"/>
      <c r="E275" s="157"/>
      <c r="F275" s="157"/>
      <c r="G275" s="157"/>
      <c r="H275" s="157"/>
      <c r="I275" s="157"/>
      <c r="J275" s="157"/>
      <c r="K275" s="157"/>
    </row>
    <row r="276" spans="2:11">
      <c r="B276" s="156"/>
      <c r="C276" s="157"/>
      <c r="D276" s="157"/>
      <c r="E276" s="157"/>
      <c r="F276" s="157"/>
      <c r="G276" s="157"/>
      <c r="H276" s="157"/>
      <c r="I276" s="157"/>
      <c r="J276" s="157"/>
      <c r="K276" s="157"/>
    </row>
    <row r="277" spans="2:11">
      <c r="B277" s="156"/>
      <c r="C277" s="157"/>
      <c r="D277" s="157"/>
      <c r="E277" s="157"/>
      <c r="F277" s="157"/>
      <c r="G277" s="157"/>
      <c r="H277" s="157"/>
      <c r="I277" s="157"/>
      <c r="J277" s="157"/>
      <c r="K277" s="157"/>
    </row>
    <row r="278" spans="2:11">
      <c r="B278" s="156"/>
      <c r="C278" s="157"/>
      <c r="D278" s="157"/>
      <c r="E278" s="157"/>
      <c r="F278" s="157"/>
      <c r="G278" s="157"/>
      <c r="H278" s="157"/>
      <c r="I278" s="157"/>
      <c r="J278" s="157"/>
      <c r="K278" s="157"/>
    </row>
    <row r="279" spans="2:11">
      <c r="B279" s="156"/>
      <c r="C279" s="157"/>
      <c r="D279" s="157"/>
      <c r="E279" s="157"/>
      <c r="F279" s="157"/>
      <c r="G279" s="157"/>
      <c r="H279" s="157"/>
      <c r="I279" s="157"/>
      <c r="J279" s="157"/>
      <c r="K279" s="157"/>
    </row>
    <row r="280" spans="2:11">
      <c r="B280" s="156"/>
      <c r="C280" s="157"/>
      <c r="D280" s="157"/>
      <c r="E280" s="157"/>
      <c r="F280" s="157"/>
      <c r="G280" s="157"/>
      <c r="H280" s="157"/>
      <c r="I280" s="157"/>
      <c r="J280" s="157"/>
      <c r="K280" s="157"/>
    </row>
    <row r="281" spans="2:11">
      <c r="B281" s="156"/>
      <c r="C281" s="157"/>
      <c r="D281" s="157"/>
      <c r="E281" s="157"/>
      <c r="F281" s="157"/>
      <c r="G281" s="157"/>
      <c r="H281" s="157"/>
      <c r="I281" s="157"/>
      <c r="J281" s="157"/>
      <c r="K281" s="157"/>
    </row>
    <row r="282" spans="2:11">
      <c r="B282" s="156"/>
      <c r="C282" s="157"/>
      <c r="D282" s="157"/>
      <c r="E282" s="157"/>
      <c r="F282" s="157"/>
      <c r="G282" s="157"/>
      <c r="H282" s="157"/>
      <c r="I282" s="157"/>
      <c r="J282" s="157"/>
      <c r="K282" s="157"/>
    </row>
    <row r="283" spans="2:11">
      <c r="B283" s="156"/>
      <c r="C283" s="157"/>
      <c r="D283" s="157"/>
      <c r="E283" s="157"/>
      <c r="F283" s="157"/>
      <c r="G283" s="157"/>
      <c r="H283" s="157"/>
      <c r="I283" s="157"/>
      <c r="J283" s="157"/>
      <c r="K283" s="157"/>
    </row>
    <row r="284" spans="2:11">
      <c r="B284" s="156"/>
      <c r="C284" s="157"/>
      <c r="D284" s="157"/>
      <c r="E284" s="157"/>
      <c r="F284" s="157"/>
      <c r="G284" s="157"/>
      <c r="H284" s="157"/>
      <c r="I284" s="157"/>
      <c r="J284" s="157"/>
      <c r="K284" s="157"/>
    </row>
    <row r="285" spans="2:11">
      <c r="B285" s="156"/>
      <c r="C285" s="157"/>
      <c r="D285" s="157"/>
      <c r="E285" s="157"/>
      <c r="F285" s="157"/>
      <c r="G285" s="157"/>
      <c r="H285" s="157"/>
      <c r="I285" s="157"/>
      <c r="J285" s="157"/>
      <c r="K285" s="157"/>
    </row>
    <row r="286" spans="2:11">
      <c r="B286" s="156"/>
      <c r="C286" s="157"/>
      <c r="D286" s="157"/>
      <c r="E286" s="157"/>
      <c r="F286" s="157"/>
      <c r="G286" s="157"/>
      <c r="H286" s="157"/>
      <c r="I286" s="157"/>
      <c r="J286" s="157"/>
      <c r="K286" s="157"/>
    </row>
    <row r="287" spans="2:11">
      <c r="B287" s="156"/>
      <c r="C287" s="157"/>
      <c r="D287" s="157"/>
      <c r="E287" s="157"/>
      <c r="F287" s="157"/>
      <c r="G287" s="157"/>
      <c r="H287" s="157"/>
      <c r="I287" s="157"/>
      <c r="J287" s="157"/>
      <c r="K287" s="157"/>
    </row>
    <row r="288" spans="2:11">
      <c r="B288" s="156"/>
      <c r="C288" s="157"/>
      <c r="D288" s="157"/>
      <c r="E288" s="157"/>
      <c r="F288" s="157"/>
      <c r="G288" s="157"/>
      <c r="H288" s="157"/>
      <c r="I288" s="157"/>
      <c r="J288" s="157"/>
      <c r="K288" s="157"/>
    </row>
    <row r="289" spans="2:11">
      <c r="B289" s="156"/>
      <c r="C289" s="157"/>
      <c r="D289" s="157"/>
      <c r="E289" s="157"/>
      <c r="F289" s="157"/>
      <c r="G289" s="157"/>
      <c r="H289" s="157"/>
      <c r="I289" s="157"/>
      <c r="J289" s="157"/>
      <c r="K289" s="157"/>
    </row>
    <row r="290" spans="2:11">
      <c r="B290" s="156"/>
      <c r="C290" s="157"/>
      <c r="D290" s="157"/>
      <c r="E290" s="157"/>
      <c r="F290" s="157"/>
      <c r="G290" s="157"/>
      <c r="H290" s="157"/>
      <c r="I290" s="157"/>
      <c r="J290" s="157"/>
      <c r="K290" s="157"/>
    </row>
    <row r="291" spans="2:11">
      <c r="B291" s="156"/>
      <c r="C291" s="157"/>
      <c r="D291" s="157"/>
      <c r="E291" s="157"/>
      <c r="F291" s="157"/>
      <c r="G291" s="157"/>
      <c r="H291" s="157"/>
      <c r="I291" s="157"/>
      <c r="J291" s="157"/>
      <c r="K291" s="157"/>
    </row>
    <row r="292" spans="2:11">
      <c r="B292" s="156"/>
      <c r="C292" s="157"/>
      <c r="D292" s="157"/>
      <c r="E292" s="157"/>
      <c r="F292" s="157"/>
      <c r="G292" s="157"/>
      <c r="H292" s="157"/>
      <c r="I292" s="157"/>
      <c r="J292" s="157"/>
      <c r="K292" s="157"/>
    </row>
    <row r="293" spans="2:11">
      <c r="B293" s="156"/>
      <c r="C293" s="157"/>
      <c r="D293" s="157"/>
      <c r="E293" s="157"/>
      <c r="F293" s="157"/>
      <c r="G293" s="157"/>
      <c r="H293" s="157"/>
      <c r="I293" s="157"/>
      <c r="J293" s="157"/>
      <c r="K293" s="157"/>
    </row>
    <row r="294" spans="2:11">
      <c r="B294" s="156"/>
      <c r="C294" s="157"/>
      <c r="D294" s="157"/>
      <c r="E294" s="157"/>
      <c r="F294" s="157"/>
      <c r="G294" s="157"/>
      <c r="H294" s="157"/>
      <c r="I294" s="157"/>
      <c r="J294" s="157"/>
      <c r="K294" s="157"/>
    </row>
    <row r="295" spans="2:11">
      <c r="B295" s="156"/>
      <c r="C295" s="157"/>
      <c r="D295" s="157"/>
      <c r="E295" s="157"/>
      <c r="F295" s="157"/>
      <c r="G295" s="157"/>
      <c r="H295" s="157"/>
      <c r="I295" s="157"/>
      <c r="J295" s="157"/>
      <c r="K295" s="157"/>
    </row>
    <row r="296" spans="2:11">
      <c r="B296" s="156"/>
      <c r="C296" s="157"/>
      <c r="D296" s="157"/>
      <c r="E296" s="157"/>
      <c r="F296" s="157"/>
      <c r="G296" s="157"/>
      <c r="H296" s="157"/>
      <c r="I296" s="157"/>
      <c r="J296" s="157"/>
      <c r="K296" s="157"/>
    </row>
    <row r="297" spans="2:11">
      <c r="B297" s="156"/>
      <c r="C297" s="157"/>
      <c r="D297" s="157"/>
      <c r="E297" s="157"/>
      <c r="F297" s="157"/>
      <c r="G297" s="157"/>
      <c r="H297" s="157"/>
      <c r="I297" s="157"/>
      <c r="J297" s="157"/>
      <c r="K297" s="157"/>
    </row>
    <row r="298" spans="2:11">
      <c r="B298" s="156"/>
      <c r="C298" s="157"/>
      <c r="D298" s="157"/>
      <c r="E298" s="157"/>
      <c r="F298" s="157"/>
      <c r="G298" s="157"/>
      <c r="H298" s="157"/>
      <c r="I298" s="157"/>
      <c r="J298" s="157"/>
      <c r="K298" s="157"/>
    </row>
    <row r="299" spans="2:11">
      <c r="B299" s="156"/>
      <c r="C299" s="157"/>
      <c r="D299" s="157"/>
      <c r="E299" s="157"/>
      <c r="F299" s="157"/>
      <c r="G299" s="157"/>
      <c r="H299" s="157"/>
      <c r="I299" s="157"/>
      <c r="J299" s="157"/>
      <c r="K299" s="157"/>
    </row>
    <row r="300" spans="2:11">
      <c r="B300" s="156"/>
      <c r="C300" s="157"/>
      <c r="D300" s="157"/>
      <c r="E300" s="157"/>
      <c r="F300" s="157"/>
      <c r="G300" s="157"/>
      <c r="H300" s="157"/>
      <c r="I300" s="157"/>
      <c r="J300" s="157"/>
      <c r="K300" s="157"/>
    </row>
    <row r="301" spans="2:11">
      <c r="B301" s="156"/>
      <c r="C301" s="157"/>
      <c r="D301" s="157"/>
      <c r="E301" s="157"/>
      <c r="F301" s="157"/>
      <c r="G301" s="157"/>
      <c r="H301" s="157"/>
      <c r="I301" s="157"/>
      <c r="J301" s="157"/>
      <c r="K301" s="157"/>
    </row>
    <row r="302" spans="2:11">
      <c r="B302" s="156"/>
      <c r="C302" s="157"/>
      <c r="D302" s="157"/>
      <c r="E302" s="157"/>
      <c r="F302" s="157"/>
      <c r="G302" s="157"/>
      <c r="H302" s="157"/>
      <c r="I302" s="157"/>
      <c r="J302" s="157"/>
      <c r="K302" s="157"/>
    </row>
    <row r="303" spans="2:11">
      <c r="B303" s="156"/>
      <c r="C303" s="157"/>
      <c r="D303" s="157"/>
      <c r="E303" s="157"/>
      <c r="F303" s="157"/>
      <c r="G303" s="157"/>
      <c r="H303" s="157"/>
      <c r="I303" s="157"/>
      <c r="J303" s="157"/>
      <c r="K303" s="157"/>
    </row>
    <row r="304" spans="2:11">
      <c r="B304" s="156"/>
      <c r="C304" s="157"/>
      <c r="D304" s="157"/>
      <c r="E304" s="157"/>
      <c r="F304" s="157"/>
      <c r="G304" s="157"/>
      <c r="H304" s="157"/>
      <c r="I304" s="157"/>
      <c r="J304" s="157"/>
      <c r="K304" s="157"/>
    </row>
    <row r="305" spans="2:11">
      <c r="B305" s="156"/>
      <c r="C305" s="157"/>
      <c r="D305" s="157"/>
      <c r="E305" s="157"/>
      <c r="F305" s="157"/>
      <c r="G305" s="157"/>
      <c r="H305" s="157"/>
      <c r="I305" s="157"/>
      <c r="J305" s="157"/>
      <c r="K305" s="157"/>
    </row>
    <row r="306" spans="2:11">
      <c r="B306" s="156"/>
      <c r="C306" s="157"/>
      <c r="D306" s="157"/>
      <c r="E306" s="157"/>
      <c r="F306" s="157"/>
      <c r="G306" s="157"/>
      <c r="H306" s="157"/>
      <c r="I306" s="157"/>
      <c r="J306" s="157"/>
      <c r="K306" s="157"/>
    </row>
    <row r="307" spans="2:11">
      <c r="B307" s="156"/>
      <c r="C307" s="157"/>
      <c r="D307" s="157"/>
      <c r="E307" s="157"/>
      <c r="F307" s="157"/>
      <c r="G307" s="157"/>
      <c r="H307" s="157"/>
      <c r="I307" s="157"/>
      <c r="J307" s="157"/>
      <c r="K307" s="157"/>
    </row>
    <row r="308" spans="2:11">
      <c r="B308" s="156"/>
      <c r="C308" s="157"/>
      <c r="D308" s="157"/>
      <c r="E308" s="157"/>
      <c r="F308" s="157"/>
      <c r="G308" s="157"/>
      <c r="H308" s="157"/>
      <c r="I308" s="157"/>
      <c r="J308" s="157"/>
      <c r="K308" s="157"/>
    </row>
    <row r="309" spans="2:11">
      <c r="B309" s="156"/>
      <c r="C309" s="157"/>
      <c r="D309" s="157"/>
      <c r="E309" s="157"/>
      <c r="F309" s="157"/>
      <c r="G309" s="157"/>
      <c r="H309" s="157"/>
      <c r="I309" s="157"/>
      <c r="J309" s="157"/>
      <c r="K309" s="157"/>
    </row>
    <row r="310" spans="2:11">
      <c r="B310" s="156"/>
      <c r="C310" s="157"/>
      <c r="D310" s="157"/>
      <c r="E310" s="157"/>
      <c r="F310" s="157"/>
      <c r="G310" s="157"/>
      <c r="H310" s="157"/>
      <c r="I310" s="157"/>
      <c r="J310" s="157"/>
      <c r="K310" s="157"/>
    </row>
    <row r="311" spans="2:11">
      <c r="B311" s="156"/>
      <c r="C311" s="157"/>
      <c r="D311" s="157"/>
      <c r="E311" s="157"/>
      <c r="F311" s="157"/>
      <c r="G311" s="157"/>
      <c r="H311" s="157"/>
      <c r="I311" s="157"/>
      <c r="J311" s="157"/>
      <c r="K311" s="157"/>
    </row>
    <row r="312" spans="2:11">
      <c r="B312" s="156"/>
      <c r="C312" s="157"/>
      <c r="D312" s="157"/>
      <c r="E312" s="157"/>
      <c r="F312" s="157"/>
      <c r="G312" s="157"/>
      <c r="H312" s="157"/>
      <c r="I312" s="157"/>
      <c r="J312" s="157"/>
      <c r="K312" s="157"/>
    </row>
    <row r="313" spans="2:11">
      <c r="B313" s="156"/>
      <c r="C313" s="157"/>
      <c r="D313" s="157"/>
      <c r="E313" s="157"/>
      <c r="F313" s="157"/>
      <c r="G313" s="157"/>
      <c r="H313" s="157"/>
      <c r="I313" s="157"/>
      <c r="J313" s="157"/>
      <c r="K313" s="157"/>
    </row>
    <row r="314" spans="2:11">
      <c r="B314" s="156"/>
      <c r="C314" s="157"/>
      <c r="D314" s="157"/>
      <c r="E314" s="157"/>
      <c r="F314" s="157"/>
      <c r="G314" s="157"/>
      <c r="H314" s="157"/>
      <c r="I314" s="157"/>
      <c r="J314" s="157"/>
      <c r="K314" s="157"/>
    </row>
    <row r="315" spans="2:11">
      <c r="B315" s="156"/>
      <c r="C315" s="157"/>
      <c r="D315" s="157"/>
      <c r="E315" s="157"/>
      <c r="F315" s="157"/>
      <c r="G315" s="157"/>
      <c r="H315" s="157"/>
      <c r="I315" s="157"/>
      <c r="J315" s="157"/>
      <c r="K315" s="157"/>
    </row>
    <row r="316" spans="2:11">
      <c r="B316" s="156"/>
      <c r="C316" s="157"/>
      <c r="D316" s="157"/>
      <c r="E316" s="157"/>
      <c r="F316" s="157"/>
      <c r="G316" s="157"/>
      <c r="H316" s="157"/>
      <c r="I316" s="157"/>
      <c r="J316" s="157"/>
      <c r="K316" s="157"/>
    </row>
    <row r="317" spans="2:11">
      <c r="B317" s="156"/>
      <c r="C317" s="157"/>
      <c r="D317" s="157"/>
      <c r="E317" s="157"/>
      <c r="F317" s="157"/>
      <c r="G317" s="157"/>
      <c r="H317" s="157"/>
      <c r="I317" s="157"/>
      <c r="J317" s="157"/>
      <c r="K317" s="157"/>
    </row>
    <row r="318" spans="2:11">
      <c r="B318" s="156"/>
      <c r="C318" s="157"/>
      <c r="D318" s="157"/>
      <c r="E318" s="157"/>
      <c r="F318" s="157"/>
      <c r="G318" s="157"/>
      <c r="H318" s="157"/>
      <c r="I318" s="157"/>
      <c r="J318" s="157"/>
      <c r="K318" s="157"/>
    </row>
    <row r="319" spans="2:11">
      <c r="B319" s="156"/>
      <c r="C319" s="157"/>
      <c r="D319" s="157"/>
      <c r="E319" s="157"/>
      <c r="F319" s="157"/>
      <c r="G319" s="157"/>
      <c r="H319" s="157"/>
      <c r="I319" s="157"/>
      <c r="J319" s="157"/>
      <c r="K319" s="157"/>
    </row>
    <row r="320" spans="2:11">
      <c r="B320" s="156"/>
      <c r="C320" s="157"/>
      <c r="D320" s="157"/>
      <c r="E320" s="157"/>
      <c r="F320" s="157"/>
      <c r="G320" s="157"/>
      <c r="H320" s="157"/>
      <c r="I320" s="157"/>
      <c r="J320" s="157"/>
      <c r="K320" s="157"/>
    </row>
    <row r="321" spans="2:11">
      <c r="B321" s="156"/>
      <c r="C321" s="157"/>
      <c r="D321" s="157"/>
      <c r="E321" s="157"/>
      <c r="F321" s="157"/>
      <c r="G321" s="157"/>
      <c r="H321" s="157"/>
      <c r="I321" s="157"/>
      <c r="J321" s="157"/>
      <c r="K321" s="157"/>
    </row>
    <row r="322" spans="2:11">
      <c r="B322" s="156"/>
      <c r="C322" s="157"/>
      <c r="D322" s="157"/>
      <c r="E322" s="157"/>
      <c r="F322" s="157"/>
      <c r="G322" s="157"/>
      <c r="H322" s="157"/>
      <c r="I322" s="157"/>
      <c r="J322" s="157"/>
      <c r="K322" s="157"/>
    </row>
    <row r="323" spans="2:11">
      <c r="B323" s="156"/>
      <c r="C323" s="157"/>
      <c r="D323" s="157"/>
      <c r="E323" s="157"/>
      <c r="F323" s="157"/>
      <c r="G323" s="157"/>
      <c r="H323" s="157"/>
      <c r="I323" s="157"/>
      <c r="J323" s="157"/>
      <c r="K323" s="157"/>
    </row>
    <row r="324" spans="2:11">
      <c r="B324" s="156"/>
      <c r="C324" s="157"/>
      <c r="D324" s="157"/>
      <c r="E324" s="157"/>
      <c r="F324" s="157"/>
      <c r="G324" s="157"/>
      <c r="H324" s="157"/>
      <c r="I324" s="157"/>
      <c r="J324" s="157"/>
      <c r="K324" s="157"/>
    </row>
    <row r="325" spans="2:11">
      <c r="B325" s="156"/>
      <c r="C325" s="157"/>
      <c r="D325" s="157"/>
      <c r="E325" s="157"/>
      <c r="F325" s="157"/>
      <c r="G325" s="157"/>
      <c r="H325" s="157"/>
      <c r="I325" s="157"/>
      <c r="J325" s="157"/>
      <c r="K325" s="157"/>
    </row>
    <row r="326" spans="2:11">
      <c r="B326" s="156"/>
      <c r="C326" s="157"/>
      <c r="D326" s="157"/>
      <c r="E326" s="157"/>
      <c r="F326" s="157"/>
      <c r="G326" s="157"/>
      <c r="H326" s="157"/>
      <c r="I326" s="157"/>
      <c r="J326" s="157"/>
      <c r="K326" s="157"/>
    </row>
    <row r="327" spans="2:11">
      <c r="B327" s="156"/>
      <c r="C327" s="157"/>
      <c r="D327" s="157"/>
      <c r="E327" s="157"/>
      <c r="F327" s="157"/>
      <c r="G327" s="157"/>
      <c r="H327" s="157"/>
      <c r="I327" s="157"/>
      <c r="J327" s="157"/>
      <c r="K327" s="157"/>
    </row>
    <row r="328" spans="2:11">
      <c r="B328" s="156"/>
      <c r="C328" s="157"/>
      <c r="D328" s="157"/>
      <c r="E328" s="157"/>
      <c r="F328" s="157"/>
      <c r="G328" s="157"/>
      <c r="H328" s="157"/>
      <c r="I328" s="157"/>
      <c r="J328" s="157"/>
      <c r="K328" s="157"/>
    </row>
    <row r="329" spans="2:11">
      <c r="B329" s="156"/>
      <c r="C329" s="157"/>
      <c r="D329" s="157"/>
      <c r="E329" s="157"/>
      <c r="F329" s="157"/>
      <c r="G329" s="157"/>
      <c r="H329" s="157"/>
      <c r="I329" s="157"/>
      <c r="J329" s="157"/>
      <c r="K329" s="157"/>
    </row>
    <row r="330" spans="2:11">
      <c r="B330" s="156"/>
      <c r="C330" s="157"/>
      <c r="D330" s="157"/>
      <c r="E330" s="157"/>
      <c r="F330" s="157"/>
      <c r="G330" s="157"/>
      <c r="H330" s="157"/>
      <c r="I330" s="157"/>
      <c r="J330" s="157"/>
      <c r="K330" s="157"/>
    </row>
    <row r="331" spans="2:11">
      <c r="B331" s="156"/>
      <c r="C331" s="157"/>
      <c r="D331" s="157"/>
      <c r="E331" s="157"/>
      <c r="F331" s="157"/>
      <c r="G331" s="157"/>
      <c r="H331" s="157"/>
      <c r="I331" s="157"/>
      <c r="J331" s="157"/>
      <c r="K331" s="157"/>
    </row>
    <row r="332" spans="2:11">
      <c r="B332" s="156"/>
      <c r="C332" s="157"/>
      <c r="D332" s="157"/>
      <c r="E332" s="157"/>
      <c r="F332" s="157"/>
      <c r="G332" s="157"/>
      <c r="H332" s="157"/>
      <c r="I332" s="157"/>
      <c r="J332" s="157"/>
      <c r="K332" s="157"/>
    </row>
    <row r="333" spans="2:11">
      <c r="B333" s="156"/>
      <c r="C333" s="157"/>
      <c r="D333" s="157"/>
      <c r="E333" s="157"/>
      <c r="F333" s="157"/>
      <c r="G333" s="157"/>
      <c r="H333" s="157"/>
      <c r="I333" s="157"/>
      <c r="J333" s="157"/>
      <c r="K333" s="157"/>
    </row>
    <row r="334" spans="2:11">
      <c r="B334" s="156"/>
      <c r="C334" s="157"/>
      <c r="D334" s="157"/>
      <c r="E334" s="157"/>
      <c r="F334" s="157"/>
      <c r="G334" s="157"/>
      <c r="H334" s="157"/>
      <c r="I334" s="157"/>
      <c r="J334" s="157"/>
      <c r="K334" s="157"/>
    </row>
    <row r="335" spans="2:11">
      <c r="B335" s="156"/>
      <c r="C335" s="157"/>
      <c r="D335" s="157"/>
      <c r="E335" s="157"/>
      <c r="F335" s="157"/>
      <c r="G335" s="157"/>
      <c r="H335" s="157"/>
      <c r="I335" s="157"/>
      <c r="J335" s="157"/>
      <c r="K335" s="157"/>
    </row>
    <row r="336" spans="2:11">
      <c r="B336" s="156"/>
      <c r="C336" s="157"/>
      <c r="D336" s="157"/>
      <c r="E336" s="157"/>
      <c r="F336" s="157"/>
      <c r="G336" s="157"/>
      <c r="H336" s="157"/>
      <c r="I336" s="157"/>
      <c r="J336" s="157"/>
      <c r="K336" s="157"/>
    </row>
    <row r="337" spans="2:11">
      <c r="B337" s="156"/>
      <c r="C337" s="157"/>
      <c r="D337" s="157"/>
      <c r="E337" s="157"/>
      <c r="F337" s="157"/>
      <c r="G337" s="157"/>
      <c r="H337" s="157"/>
      <c r="I337" s="157"/>
      <c r="J337" s="157"/>
      <c r="K337" s="157"/>
    </row>
    <row r="338" spans="2:11">
      <c r="B338" s="156"/>
      <c r="C338" s="157"/>
      <c r="D338" s="157"/>
      <c r="E338" s="157"/>
      <c r="F338" s="157"/>
      <c r="G338" s="157"/>
      <c r="H338" s="157"/>
      <c r="I338" s="157"/>
      <c r="J338" s="157"/>
      <c r="K338" s="157"/>
    </row>
    <row r="339" spans="2:11">
      <c r="B339" s="156"/>
      <c r="C339" s="157"/>
      <c r="D339" s="157"/>
      <c r="E339" s="157"/>
      <c r="F339" s="157"/>
      <c r="G339" s="157"/>
      <c r="H339" s="157"/>
      <c r="I339" s="157"/>
      <c r="J339" s="157"/>
      <c r="K339" s="157"/>
    </row>
    <row r="340" spans="2:11">
      <c r="B340" s="156"/>
      <c r="C340" s="157"/>
      <c r="D340" s="157"/>
      <c r="E340" s="157"/>
      <c r="F340" s="157"/>
      <c r="G340" s="157"/>
      <c r="H340" s="157"/>
      <c r="I340" s="157"/>
      <c r="J340" s="157"/>
      <c r="K340" s="157"/>
    </row>
    <row r="341" spans="2:11">
      <c r="B341" s="156"/>
      <c r="C341" s="157"/>
      <c r="D341" s="157"/>
      <c r="E341" s="157"/>
      <c r="F341" s="157"/>
      <c r="G341" s="157"/>
      <c r="H341" s="157"/>
      <c r="I341" s="157"/>
      <c r="J341" s="157"/>
      <c r="K341" s="157"/>
    </row>
    <row r="342" spans="2:11">
      <c r="B342" s="156"/>
      <c r="C342" s="157"/>
      <c r="D342" s="157"/>
      <c r="E342" s="157"/>
      <c r="F342" s="157"/>
      <c r="G342" s="157"/>
      <c r="H342" s="157"/>
      <c r="I342" s="157"/>
      <c r="J342" s="157"/>
      <c r="K342" s="157"/>
    </row>
    <row r="343" spans="2:11">
      <c r="B343" s="156"/>
      <c r="C343" s="157"/>
      <c r="D343" s="157"/>
      <c r="E343" s="157"/>
      <c r="F343" s="157"/>
      <c r="G343" s="157"/>
      <c r="H343" s="157"/>
      <c r="I343" s="157"/>
      <c r="J343" s="157"/>
      <c r="K343" s="157"/>
    </row>
    <row r="344" spans="2:11">
      <c r="B344" s="156"/>
      <c r="C344" s="157"/>
      <c r="D344" s="157"/>
      <c r="E344" s="157"/>
      <c r="F344" s="157"/>
      <c r="G344" s="157"/>
      <c r="H344" s="157"/>
      <c r="I344" s="157"/>
      <c r="J344" s="157"/>
      <c r="K344" s="157"/>
    </row>
    <row r="345" spans="2:11">
      <c r="B345" s="156"/>
      <c r="C345" s="157"/>
      <c r="D345" s="157"/>
      <c r="E345" s="157"/>
      <c r="F345" s="157"/>
      <c r="G345" s="157"/>
      <c r="H345" s="157"/>
      <c r="I345" s="157"/>
      <c r="J345" s="157"/>
      <c r="K345" s="157"/>
    </row>
    <row r="346" spans="2:11">
      <c r="B346" s="156"/>
      <c r="C346" s="157"/>
      <c r="D346" s="157"/>
      <c r="E346" s="157"/>
      <c r="F346" s="157"/>
      <c r="G346" s="157"/>
      <c r="H346" s="157"/>
      <c r="I346" s="157"/>
      <c r="J346" s="157"/>
      <c r="K346" s="157"/>
    </row>
    <row r="347" spans="2:11">
      <c r="B347" s="156"/>
      <c r="C347" s="157"/>
      <c r="D347" s="157"/>
      <c r="E347" s="157"/>
      <c r="F347" s="157"/>
      <c r="G347" s="157"/>
      <c r="H347" s="157"/>
      <c r="I347" s="157"/>
      <c r="J347" s="157"/>
      <c r="K347" s="157"/>
    </row>
    <row r="348" spans="2:11">
      <c r="B348" s="156"/>
      <c r="C348" s="157"/>
      <c r="D348" s="157"/>
      <c r="E348" s="157"/>
      <c r="F348" s="157"/>
      <c r="G348" s="157"/>
      <c r="H348" s="157"/>
      <c r="I348" s="157"/>
      <c r="J348" s="157"/>
      <c r="K348" s="157"/>
    </row>
    <row r="349" spans="2:11">
      <c r="B349" s="156"/>
      <c r="C349" s="157"/>
      <c r="D349" s="157"/>
      <c r="E349" s="157"/>
      <c r="F349" s="157"/>
      <c r="G349" s="157"/>
      <c r="H349" s="157"/>
      <c r="I349" s="157"/>
      <c r="J349" s="157"/>
      <c r="K349" s="157"/>
    </row>
    <row r="350" spans="2:11">
      <c r="B350" s="156"/>
      <c r="C350" s="157"/>
      <c r="D350" s="157"/>
      <c r="E350" s="157"/>
      <c r="F350" s="157"/>
      <c r="G350" s="157"/>
      <c r="H350" s="157"/>
      <c r="I350" s="157"/>
      <c r="J350" s="157"/>
      <c r="K350" s="157"/>
    </row>
    <row r="351" spans="2:11">
      <c r="B351" s="156"/>
      <c r="C351" s="157"/>
      <c r="D351" s="157"/>
      <c r="E351" s="157"/>
      <c r="F351" s="157"/>
      <c r="G351" s="157"/>
      <c r="H351" s="157"/>
      <c r="I351" s="157"/>
      <c r="J351" s="157"/>
      <c r="K351" s="157"/>
    </row>
    <row r="352" spans="2:11">
      <c r="B352" s="156"/>
      <c r="C352" s="157"/>
      <c r="D352" s="157"/>
      <c r="E352" s="157"/>
      <c r="F352" s="157"/>
      <c r="G352" s="157"/>
      <c r="H352" s="157"/>
      <c r="I352" s="157"/>
      <c r="J352" s="157"/>
      <c r="K352" s="157"/>
    </row>
    <row r="353" spans="2:11">
      <c r="B353" s="156"/>
      <c r="C353" s="157"/>
      <c r="D353" s="157"/>
      <c r="E353" s="157"/>
      <c r="F353" s="157"/>
      <c r="G353" s="157"/>
      <c r="H353" s="157"/>
      <c r="I353" s="157"/>
      <c r="J353" s="157"/>
      <c r="K353" s="157"/>
    </row>
    <row r="354" spans="2:11">
      <c r="B354" s="156"/>
      <c r="C354" s="157"/>
      <c r="D354" s="157"/>
      <c r="E354" s="157"/>
      <c r="F354" s="157"/>
      <c r="G354" s="157"/>
      <c r="H354" s="157"/>
      <c r="I354" s="157"/>
      <c r="J354" s="157"/>
      <c r="K354" s="157"/>
    </row>
    <row r="355" spans="2:11">
      <c r="B355" s="156"/>
      <c r="C355" s="157"/>
      <c r="D355" s="157"/>
      <c r="E355" s="157"/>
      <c r="F355" s="157"/>
      <c r="G355" s="157"/>
      <c r="H355" s="157"/>
      <c r="I355" s="157"/>
      <c r="J355" s="157"/>
      <c r="K355" s="157"/>
    </row>
    <row r="356" spans="2:11">
      <c r="B356" s="156"/>
      <c r="C356" s="157"/>
      <c r="D356" s="157"/>
      <c r="E356" s="157"/>
      <c r="F356" s="157"/>
      <c r="G356" s="157"/>
      <c r="H356" s="157"/>
      <c r="I356" s="157"/>
      <c r="J356" s="157"/>
      <c r="K356" s="157"/>
    </row>
    <row r="357" spans="2:11">
      <c r="B357" s="156"/>
      <c r="C357" s="157"/>
      <c r="D357" s="157"/>
      <c r="E357" s="157"/>
      <c r="F357" s="157"/>
      <c r="G357" s="157"/>
      <c r="H357" s="157"/>
      <c r="I357" s="157"/>
      <c r="J357" s="157"/>
      <c r="K357" s="157"/>
    </row>
    <row r="358" spans="2:11">
      <c r="B358" s="156"/>
      <c r="C358" s="157"/>
      <c r="D358" s="157"/>
      <c r="E358" s="157"/>
      <c r="F358" s="157"/>
      <c r="G358" s="157"/>
      <c r="H358" s="157"/>
      <c r="I358" s="157"/>
      <c r="J358" s="157"/>
      <c r="K358" s="157"/>
    </row>
    <row r="359" spans="2:11">
      <c r="B359" s="156"/>
      <c r="C359" s="157"/>
      <c r="D359" s="157"/>
      <c r="E359" s="157"/>
      <c r="F359" s="157"/>
      <c r="G359" s="157"/>
      <c r="H359" s="157"/>
      <c r="I359" s="157"/>
      <c r="J359" s="157"/>
      <c r="K359" s="157"/>
    </row>
    <row r="360" spans="2:11">
      <c r="B360" s="156"/>
      <c r="C360" s="157"/>
      <c r="D360" s="157"/>
      <c r="E360" s="157"/>
      <c r="F360" s="157"/>
      <c r="G360" s="157"/>
      <c r="H360" s="157"/>
      <c r="I360" s="157"/>
      <c r="J360" s="157"/>
      <c r="K360" s="157"/>
    </row>
    <row r="361" spans="2:11">
      <c r="B361" s="156"/>
      <c r="C361" s="157"/>
      <c r="D361" s="157"/>
      <c r="E361" s="157"/>
      <c r="F361" s="157"/>
      <c r="G361" s="157"/>
      <c r="H361" s="157"/>
      <c r="I361" s="157"/>
      <c r="J361" s="157"/>
      <c r="K361" s="157"/>
    </row>
    <row r="362" spans="2:11">
      <c r="B362" s="156"/>
      <c r="C362" s="157"/>
      <c r="D362" s="157"/>
      <c r="E362" s="157"/>
      <c r="F362" s="157"/>
      <c r="G362" s="157"/>
      <c r="H362" s="157"/>
      <c r="I362" s="157"/>
      <c r="J362" s="157"/>
      <c r="K362" s="157"/>
    </row>
    <row r="363" spans="2:11">
      <c r="B363" s="156"/>
      <c r="C363" s="157"/>
      <c r="D363" s="157"/>
      <c r="E363" s="157"/>
      <c r="F363" s="157"/>
      <c r="G363" s="157"/>
      <c r="H363" s="157"/>
      <c r="I363" s="157"/>
      <c r="J363" s="157"/>
      <c r="K363" s="157"/>
    </row>
    <row r="364" spans="2:11">
      <c r="B364" s="156"/>
      <c r="C364" s="157"/>
      <c r="D364" s="157"/>
      <c r="E364" s="157"/>
      <c r="F364" s="157"/>
      <c r="G364" s="157"/>
      <c r="H364" s="157"/>
      <c r="I364" s="157"/>
      <c r="J364" s="157"/>
      <c r="K364" s="157"/>
    </row>
    <row r="365" spans="2:11">
      <c r="B365" s="156"/>
      <c r="C365" s="157"/>
      <c r="D365" s="157"/>
      <c r="E365" s="157"/>
      <c r="F365" s="157"/>
      <c r="G365" s="157"/>
      <c r="H365" s="157"/>
      <c r="I365" s="157"/>
      <c r="J365" s="157"/>
      <c r="K365" s="157"/>
    </row>
    <row r="366" spans="2:11">
      <c r="B366" s="156"/>
      <c r="C366" s="157"/>
      <c r="D366" s="157"/>
      <c r="E366" s="157"/>
      <c r="F366" s="157"/>
      <c r="G366" s="157"/>
      <c r="H366" s="157"/>
      <c r="I366" s="157"/>
      <c r="J366" s="157"/>
      <c r="K366" s="157"/>
    </row>
    <row r="367" spans="2:11">
      <c r="B367" s="156"/>
      <c r="C367" s="157"/>
      <c r="D367" s="157"/>
      <c r="E367" s="157"/>
      <c r="F367" s="157"/>
      <c r="G367" s="157"/>
      <c r="H367" s="157"/>
      <c r="I367" s="157"/>
      <c r="J367" s="157"/>
      <c r="K367" s="157"/>
    </row>
    <row r="368" spans="2:11">
      <c r="B368" s="156"/>
      <c r="C368" s="157"/>
      <c r="D368" s="157"/>
      <c r="E368" s="157"/>
      <c r="F368" s="157"/>
      <c r="G368" s="157"/>
      <c r="H368" s="157"/>
      <c r="I368" s="157"/>
      <c r="J368" s="157"/>
      <c r="K368" s="157"/>
    </row>
    <row r="369" spans="2:11">
      <c r="B369" s="156"/>
      <c r="C369" s="157"/>
      <c r="D369" s="157"/>
      <c r="E369" s="157"/>
      <c r="F369" s="157"/>
      <c r="G369" s="157"/>
      <c r="H369" s="157"/>
      <c r="I369" s="157"/>
      <c r="J369" s="157"/>
      <c r="K369" s="157"/>
    </row>
    <row r="370" spans="2:11">
      <c r="B370" s="156"/>
      <c r="C370" s="157"/>
      <c r="D370" s="157"/>
      <c r="E370" s="157"/>
      <c r="F370" s="157"/>
      <c r="G370" s="157"/>
      <c r="H370" s="157"/>
      <c r="I370" s="157"/>
      <c r="J370" s="157"/>
      <c r="K370" s="157"/>
    </row>
    <row r="371" spans="2:11">
      <c r="B371" s="156"/>
      <c r="C371" s="157"/>
      <c r="D371" s="157"/>
      <c r="E371" s="157"/>
      <c r="F371" s="157"/>
      <c r="G371" s="157"/>
      <c r="H371" s="157"/>
      <c r="I371" s="157"/>
      <c r="J371" s="157"/>
      <c r="K371" s="157"/>
    </row>
    <row r="372" spans="2:11">
      <c r="B372" s="156"/>
      <c r="C372" s="157"/>
      <c r="D372" s="157"/>
      <c r="E372" s="157"/>
      <c r="F372" s="157"/>
      <c r="G372" s="157"/>
      <c r="H372" s="157"/>
      <c r="I372" s="157"/>
      <c r="J372" s="157"/>
      <c r="K372" s="157"/>
    </row>
    <row r="373" spans="2:11">
      <c r="B373" s="156"/>
      <c r="C373" s="157"/>
      <c r="D373" s="157"/>
      <c r="E373" s="157"/>
      <c r="F373" s="157"/>
      <c r="G373" s="157"/>
      <c r="H373" s="157"/>
      <c r="I373" s="157"/>
      <c r="J373" s="157"/>
      <c r="K373" s="157"/>
    </row>
    <row r="374" spans="2:11">
      <c r="B374" s="156"/>
      <c r="C374" s="157"/>
      <c r="D374" s="157"/>
      <c r="E374" s="157"/>
      <c r="F374" s="157"/>
      <c r="G374" s="157"/>
      <c r="H374" s="157"/>
      <c r="I374" s="157"/>
      <c r="J374" s="157"/>
      <c r="K374" s="157"/>
    </row>
    <row r="375" spans="2:11">
      <c r="B375" s="156"/>
      <c r="C375" s="157"/>
      <c r="D375" s="157"/>
      <c r="E375" s="157"/>
      <c r="F375" s="157"/>
      <c r="G375" s="157"/>
      <c r="H375" s="157"/>
      <c r="I375" s="157"/>
      <c r="J375" s="157"/>
      <c r="K375" s="157"/>
    </row>
    <row r="376" spans="2:11">
      <c r="B376" s="156"/>
      <c r="C376" s="157"/>
      <c r="D376" s="157"/>
      <c r="E376" s="157"/>
      <c r="F376" s="157"/>
      <c r="G376" s="157"/>
      <c r="H376" s="157"/>
      <c r="I376" s="157"/>
      <c r="J376" s="157"/>
      <c r="K376" s="157"/>
    </row>
    <row r="377" spans="2:11">
      <c r="B377" s="156"/>
      <c r="C377" s="157"/>
      <c r="D377" s="157"/>
      <c r="E377" s="157"/>
      <c r="F377" s="157"/>
      <c r="G377" s="157"/>
      <c r="H377" s="157"/>
      <c r="I377" s="157"/>
      <c r="J377" s="157"/>
      <c r="K377" s="157"/>
    </row>
    <row r="378" spans="2:11">
      <c r="B378" s="156"/>
      <c r="C378" s="157"/>
      <c r="D378" s="157"/>
      <c r="E378" s="157"/>
      <c r="F378" s="157"/>
      <c r="G378" s="157"/>
      <c r="H378" s="157"/>
      <c r="I378" s="157"/>
      <c r="J378" s="157"/>
      <c r="K378" s="157"/>
    </row>
    <row r="379" spans="2:11">
      <c r="B379" s="156"/>
      <c r="C379" s="157"/>
      <c r="D379" s="157"/>
      <c r="E379" s="157"/>
      <c r="F379" s="157"/>
      <c r="G379" s="157"/>
      <c r="H379" s="157"/>
      <c r="I379" s="157"/>
      <c r="J379" s="157"/>
      <c r="K379" s="157"/>
    </row>
    <row r="380" spans="2:11">
      <c r="B380" s="156"/>
      <c r="C380" s="157"/>
      <c r="D380" s="157"/>
      <c r="E380" s="157"/>
      <c r="F380" s="157"/>
      <c r="G380" s="157"/>
      <c r="H380" s="157"/>
      <c r="I380" s="157"/>
      <c r="J380" s="157"/>
      <c r="K380" s="157"/>
    </row>
    <row r="381" spans="2:11">
      <c r="B381" s="156"/>
      <c r="C381" s="157"/>
      <c r="D381" s="157"/>
      <c r="E381" s="157"/>
      <c r="F381" s="157"/>
      <c r="G381" s="157"/>
      <c r="H381" s="157"/>
      <c r="I381" s="157"/>
      <c r="J381" s="157"/>
      <c r="K381" s="157"/>
    </row>
    <row r="382" spans="2:11">
      <c r="B382" s="156"/>
      <c r="C382" s="157"/>
      <c r="D382" s="157"/>
      <c r="E382" s="157"/>
      <c r="F382" s="157"/>
      <c r="G382" s="157"/>
      <c r="H382" s="157"/>
      <c r="I382" s="157"/>
      <c r="J382" s="157"/>
      <c r="K382" s="157"/>
    </row>
    <row r="383" spans="2:11">
      <c r="B383" s="156"/>
      <c r="C383" s="157"/>
      <c r="D383" s="157"/>
      <c r="E383" s="157"/>
      <c r="F383" s="157"/>
      <c r="G383" s="157"/>
      <c r="H383" s="157"/>
      <c r="I383" s="157"/>
      <c r="J383" s="157"/>
      <c r="K383" s="157"/>
    </row>
    <row r="384" spans="2:11">
      <c r="B384" s="156"/>
      <c r="C384" s="157"/>
      <c r="D384" s="157"/>
      <c r="E384" s="157"/>
      <c r="F384" s="157"/>
      <c r="G384" s="157"/>
      <c r="H384" s="157"/>
      <c r="I384" s="157"/>
      <c r="J384" s="157"/>
      <c r="K384" s="157"/>
    </row>
    <row r="385" spans="2:11">
      <c r="B385" s="156"/>
      <c r="C385" s="157"/>
      <c r="D385" s="157"/>
      <c r="E385" s="157"/>
      <c r="F385" s="157"/>
      <c r="G385" s="157"/>
      <c r="H385" s="157"/>
      <c r="I385" s="157"/>
      <c r="J385" s="157"/>
      <c r="K385" s="157"/>
    </row>
    <row r="386" spans="2:11">
      <c r="B386" s="156"/>
      <c r="C386" s="157"/>
      <c r="D386" s="157"/>
      <c r="E386" s="157"/>
      <c r="F386" s="157"/>
      <c r="G386" s="157"/>
      <c r="H386" s="157"/>
      <c r="I386" s="157"/>
      <c r="J386" s="157"/>
      <c r="K386" s="157"/>
    </row>
    <row r="387" spans="2:11">
      <c r="B387" s="156"/>
      <c r="C387" s="157"/>
      <c r="D387" s="157"/>
      <c r="E387" s="157"/>
      <c r="F387" s="157"/>
      <c r="G387" s="157"/>
      <c r="H387" s="157"/>
      <c r="I387" s="157"/>
      <c r="J387" s="157"/>
      <c r="K387" s="157"/>
    </row>
    <row r="388" spans="2:11">
      <c r="B388" s="156"/>
      <c r="C388" s="157"/>
      <c r="D388" s="157"/>
      <c r="E388" s="157"/>
      <c r="F388" s="157"/>
      <c r="G388" s="157"/>
      <c r="H388" s="157"/>
      <c r="I388" s="157"/>
      <c r="J388" s="157"/>
      <c r="K388" s="157"/>
    </row>
    <row r="389" spans="2:11">
      <c r="B389" s="156"/>
      <c r="C389" s="157"/>
      <c r="D389" s="157"/>
      <c r="E389" s="157"/>
      <c r="F389" s="157"/>
      <c r="G389" s="157"/>
      <c r="H389" s="157"/>
      <c r="I389" s="157"/>
      <c r="J389" s="157"/>
      <c r="K389" s="157"/>
    </row>
    <row r="390" spans="2:11">
      <c r="B390" s="156"/>
      <c r="C390" s="157"/>
      <c r="D390" s="157"/>
      <c r="E390" s="157"/>
      <c r="F390" s="157"/>
      <c r="G390" s="157"/>
      <c r="H390" s="157"/>
      <c r="I390" s="157"/>
      <c r="J390" s="157"/>
      <c r="K390" s="157"/>
    </row>
    <row r="391" spans="2:11">
      <c r="B391" s="156"/>
      <c r="C391" s="157"/>
      <c r="D391" s="157"/>
      <c r="E391" s="157"/>
      <c r="F391" s="157"/>
      <c r="G391" s="157"/>
      <c r="H391" s="157"/>
      <c r="I391" s="157"/>
      <c r="J391" s="157"/>
      <c r="K391" s="157"/>
    </row>
    <row r="392" spans="2:11">
      <c r="B392" s="156"/>
      <c r="C392" s="157"/>
      <c r="D392" s="157"/>
      <c r="E392" s="157"/>
      <c r="F392" s="157"/>
      <c r="G392" s="157"/>
      <c r="H392" s="157"/>
      <c r="I392" s="157"/>
      <c r="J392" s="157"/>
      <c r="K392" s="157"/>
    </row>
    <row r="393" spans="2:11">
      <c r="B393" s="156"/>
      <c r="C393" s="157"/>
      <c r="D393" s="157"/>
      <c r="E393" s="157"/>
      <c r="F393" s="157"/>
      <c r="G393" s="157"/>
      <c r="H393" s="157"/>
      <c r="I393" s="157"/>
      <c r="J393" s="157"/>
      <c r="K393" s="157"/>
    </row>
    <row r="394" spans="2:11">
      <c r="B394" s="156"/>
      <c r="C394" s="157"/>
      <c r="D394" s="157"/>
      <c r="E394" s="157"/>
      <c r="F394" s="157"/>
      <c r="G394" s="157"/>
      <c r="H394" s="157"/>
      <c r="I394" s="157"/>
      <c r="J394" s="157"/>
      <c r="K394" s="157"/>
    </row>
    <row r="395" spans="2:11">
      <c r="B395" s="156"/>
      <c r="C395" s="157"/>
      <c r="D395" s="157"/>
      <c r="E395" s="157"/>
      <c r="F395" s="157"/>
      <c r="G395" s="157"/>
      <c r="H395" s="157"/>
      <c r="I395" s="157"/>
      <c r="J395" s="157"/>
      <c r="K395" s="157"/>
    </row>
    <row r="396" spans="2:11">
      <c r="B396" s="156"/>
      <c r="C396" s="157"/>
      <c r="D396" s="157"/>
      <c r="E396" s="157"/>
      <c r="F396" s="157"/>
      <c r="G396" s="157"/>
      <c r="H396" s="157"/>
      <c r="I396" s="157"/>
      <c r="J396" s="157"/>
      <c r="K396" s="157"/>
    </row>
    <row r="397" spans="2:11">
      <c r="B397" s="156"/>
      <c r="C397" s="157"/>
      <c r="D397" s="157"/>
      <c r="E397" s="157"/>
      <c r="F397" s="157"/>
      <c r="G397" s="157"/>
      <c r="H397" s="157"/>
      <c r="I397" s="157"/>
      <c r="J397" s="157"/>
      <c r="K397" s="157"/>
    </row>
    <row r="398" spans="2:11">
      <c r="B398" s="156"/>
      <c r="C398" s="157"/>
      <c r="D398" s="157"/>
      <c r="E398" s="157"/>
      <c r="F398" s="157"/>
      <c r="G398" s="157"/>
      <c r="H398" s="157"/>
      <c r="I398" s="157"/>
      <c r="J398" s="157"/>
      <c r="K398" s="157"/>
    </row>
    <row r="399" spans="2:11">
      <c r="B399" s="156"/>
      <c r="C399" s="157"/>
      <c r="D399" s="157"/>
      <c r="E399" s="157"/>
      <c r="F399" s="157"/>
      <c r="G399" s="157"/>
      <c r="H399" s="157"/>
      <c r="I399" s="157"/>
      <c r="J399" s="157"/>
      <c r="K399" s="157"/>
    </row>
    <row r="400" spans="2:11">
      <c r="B400" s="156"/>
      <c r="C400" s="157"/>
      <c r="D400" s="157"/>
      <c r="E400" s="157"/>
      <c r="F400" s="157"/>
      <c r="G400" s="157"/>
      <c r="H400" s="157"/>
      <c r="I400" s="157"/>
      <c r="J400" s="157"/>
      <c r="K400" s="157"/>
    </row>
    <row r="401" spans="2:11">
      <c r="B401" s="156"/>
      <c r="C401" s="157"/>
      <c r="D401" s="157"/>
      <c r="E401" s="157"/>
      <c r="F401" s="157"/>
      <c r="G401" s="157"/>
      <c r="H401" s="157"/>
      <c r="I401" s="157"/>
      <c r="J401" s="157"/>
      <c r="K401" s="157"/>
    </row>
    <row r="402" spans="2:11">
      <c r="B402" s="156"/>
      <c r="C402" s="157"/>
      <c r="D402" s="157"/>
      <c r="E402" s="157"/>
      <c r="F402" s="157"/>
      <c r="G402" s="157"/>
      <c r="H402" s="157"/>
      <c r="I402" s="157"/>
      <c r="J402" s="157"/>
      <c r="K402" s="157"/>
    </row>
    <row r="403" spans="2:11">
      <c r="B403" s="156"/>
      <c r="C403" s="157"/>
      <c r="D403" s="157"/>
      <c r="E403" s="157"/>
      <c r="F403" s="157"/>
      <c r="G403" s="157"/>
      <c r="H403" s="157"/>
      <c r="I403" s="157"/>
      <c r="J403" s="157"/>
      <c r="K403" s="157"/>
    </row>
    <row r="404" spans="2:11">
      <c r="B404" s="156"/>
      <c r="C404" s="157"/>
      <c r="D404" s="157"/>
      <c r="E404" s="157"/>
      <c r="F404" s="157"/>
      <c r="G404" s="157"/>
      <c r="H404" s="157"/>
      <c r="I404" s="157"/>
      <c r="J404" s="157"/>
      <c r="K404" s="157"/>
    </row>
    <row r="405" spans="2:11">
      <c r="B405" s="156"/>
      <c r="C405" s="157"/>
      <c r="D405" s="157"/>
      <c r="E405" s="157"/>
      <c r="F405" s="157"/>
      <c r="G405" s="157"/>
      <c r="H405" s="157"/>
      <c r="I405" s="157"/>
      <c r="J405" s="157"/>
      <c r="K405" s="157"/>
    </row>
    <row r="406" spans="2:11">
      <c r="B406" s="156"/>
      <c r="C406" s="157"/>
      <c r="D406" s="157"/>
      <c r="E406" s="157"/>
      <c r="F406" s="157"/>
      <c r="G406" s="157"/>
      <c r="H406" s="157"/>
      <c r="I406" s="157"/>
      <c r="J406" s="157"/>
      <c r="K406" s="157"/>
    </row>
    <row r="407" spans="2:11">
      <c r="B407" s="156"/>
      <c r="C407" s="157"/>
      <c r="D407" s="157"/>
      <c r="E407" s="157"/>
      <c r="F407" s="157"/>
      <c r="G407" s="157"/>
      <c r="H407" s="157"/>
      <c r="I407" s="157"/>
      <c r="J407" s="157"/>
      <c r="K407" s="157"/>
    </row>
    <row r="408" spans="2:11">
      <c r="B408" s="156"/>
      <c r="C408" s="157"/>
      <c r="D408" s="157"/>
      <c r="E408" s="157"/>
      <c r="F408" s="157"/>
      <c r="G408" s="157"/>
      <c r="H408" s="157"/>
      <c r="I408" s="157"/>
      <c r="J408" s="157"/>
      <c r="K408" s="157"/>
    </row>
    <row r="409" spans="2:11">
      <c r="B409" s="156"/>
      <c r="C409" s="157"/>
      <c r="D409" s="157"/>
      <c r="E409" s="157"/>
      <c r="F409" s="157"/>
      <c r="G409" s="157"/>
      <c r="H409" s="157"/>
      <c r="I409" s="157"/>
      <c r="J409" s="157"/>
      <c r="K409" s="157"/>
    </row>
    <row r="410" spans="2:11">
      <c r="B410" s="156"/>
      <c r="C410" s="157"/>
      <c r="D410" s="157"/>
      <c r="E410" s="157"/>
      <c r="F410" s="157"/>
      <c r="G410" s="157"/>
      <c r="H410" s="157"/>
      <c r="I410" s="157"/>
      <c r="J410" s="157"/>
      <c r="K410" s="157"/>
    </row>
    <row r="411" spans="2:11">
      <c r="B411" s="156"/>
      <c r="C411" s="157"/>
      <c r="D411" s="157"/>
      <c r="E411" s="157"/>
      <c r="F411" s="157"/>
      <c r="G411" s="157"/>
      <c r="H411" s="157"/>
      <c r="I411" s="157"/>
      <c r="J411" s="157"/>
      <c r="K411" s="157"/>
    </row>
    <row r="412" spans="2:11">
      <c r="B412" s="156"/>
      <c r="C412" s="157"/>
      <c r="D412" s="157"/>
      <c r="E412" s="157"/>
      <c r="F412" s="157"/>
      <c r="G412" s="157"/>
      <c r="H412" s="157"/>
      <c r="I412" s="157"/>
      <c r="J412" s="157"/>
      <c r="K412" s="157"/>
    </row>
    <row r="413" spans="2:11">
      <c r="B413" s="156"/>
      <c r="C413" s="157"/>
      <c r="D413" s="157"/>
      <c r="E413" s="157"/>
      <c r="F413" s="157"/>
      <c r="G413" s="157"/>
      <c r="H413" s="157"/>
      <c r="I413" s="157"/>
      <c r="J413" s="157"/>
      <c r="K413" s="157"/>
    </row>
    <row r="414" spans="2:11">
      <c r="B414" s="156"/>
      <c r="C414" s="157"/>
      <c r="D414" s="157"/>
      <c r="E414" s="157"/>
      <c r="F414" s="157"/>
      <c r="G414" s="157"/>
      <c r="H414" s="157"/>
      <c r="I414" s="157"/>
      <c r="J414" s="157"/>
      <c r="K414" s="157"/>
    </row>
    <row r="415" spans="2:11">
      <c r="B415" s="156"/>
      <c r="C415" s="157"/>
      <c r="D415" s="157"/>
      <c r="E415" s="157"/>
      <c r="F415" s="157"/>
      <c r="G415" s="157"/>
      <c r="H415" s="157"/>
      <c r="I415" s="157"/>
      <c r="J415" s="157"/>
      <c r="K415" s="157"/>
    </row>
    <row r="416" spans="2:11">
      <c r="B416" s="156"/>
      <c r="C416" s="157"/>
      <c r="D416" s="157"/>
      <c r="E416" s="157"/>
      <c r="F416" s="157"/>
      <c r="G416" s="157"/>
      <c r="H416" s="157"/>
      <c r="I416" s="157"/>
      <c r="J416" s="157"/>
      <c r="K416" s="157"/>
    </row>
    <row r="417" spans="2:11">
      <c r="B417" s="156"/>
      <c r="C417" s="157"/>
      <c r="D417" s="157"/>
      <c r="E417" s="157"/>
      <c r="F417" s="157"/>
      <c r="G417" s="157"/>
      <c r="H417" s="157"/>
      <c r="I417" s="157"/>
      <c r="J417" s="157"/>
      <c r="K417" s="157"/>
    </row>
    <row r="418" spans="2:11">
      <c r="B418" s="156"/>
      <c r="C418" s="157"/>
      <c r="D418" s="157"/>
      <c r="E418" s="157"/>
      <c r="F418" s="157"/>
      <c r="G418" s="157"/>
      <c r="H418" s="157"/>
      <c r="I418" s="157"/>
      <c r="J418" s="157"/>
      <c r="K418" s="157"/>
    </row>
    <row r="419" spans="2:11">
      <c r="B419" s="156"/>
      <c r="C419" s="157"/>
      <c r="D419" s="157"/>
      <c r="E419" s="157"/>
      <c r="F419" s="157"/>
      <c r="G419" s="157"/>
      <c r="H419" s="157"/>
      <c r="I419" s="157"/>
      <c r="J419" s="157"/>
      <c r="K419" s="157"/>
    </row>
    <row r="420" spans="2:11">
      <c r="B420" s="156"/>
      <c r="C420" s="157"/>
      <c r="D420" s="157"/>
      <c r="E420" s="157"/>
      <c r="F420" s="157"/>
      <c r="G420" s="157"/>
      <c r="H420" s="157"/>
      <c r="I420" s="157"/>
      <c r="J420" s="157"/>
      <c r="K420" s="157"/>
    </row>
    <row r="421" spans="2:11"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</row>
    <row r="422" spans="2:11">
      <c r="B422" s="156"/>
      <c r="C422" s="157"/>
      <c r="D422" s="157"/>
      <c r="E422" s="157"/>
      <c r="F422" s="157"/>
      <c r="G422" s="157"/>
      <c r="H422" s="157"/>
      <c r="I422" s="157"/>
      <c r="J422" s="157"/>
      <c r="K422" s="157"/>
    </row>
    <row r="423" spans="2:11">
      <c r="B423" s="156"/>
      <c r="C423" s="157"/>
      <c r="D423" s="157"/>
      <c r="E423" s="157"/>
      <c r="F423" s="157"/>
      <c r="G423" s="157"/>
      <c r="H423" s="157"/>
      <c r="I423" s="157"/>
      <c r="J423" s="157"/>
      <c r="K423" s="157"/>
    </row>
    <row r="424" spans="2:11">
      <c r="B424" s="156"/>
      <c r="C424" s="157"/>
      <c r="D424" s="157"/>
      <c r="E424" s="157"/>
      <c r="F424" s="157"/>
      <c r="G424" s="157"/>
      <c r="H424" s="157"/>
      <c r="I424" s="157"/>
      <c r="J424" s="157"/>
      <c r="K424" s="157"/>
    </row>
    <row r="425" spans="2:11">
      <c r="B425" s="156"/>
      <c r="C425" s="157"/>
      <c r="D425" s="157"/>
      <c r="E425" s="157"/>
      <c r="F425" s="157"/>
      <c r="G425" s="157"/>
      <c r="H425" s="157"/>
      <c r="I425" s="157"/>
      <c r="J425" s="157"/>
      <c r="K425" s="157"/>
    </row>
    <row r="426" spans="2:11">
      <c r="B426" s="156"/>
      <c r="C426" s="157"/>
      <c r="D426" s="157"/>
      <c r="E426" s="157"/>
      <c r="F426" s="157"/>
      <c r="G426" s="157"/>
      <c r="H426" s="157"/>
      <c r="I426" s="157"/>
      <c r="J426" s="157"/>
      <c r="K426" s="157"/>
    </row>
    <row r="427" spans="2:11">
      <c r="B427" s="156"/>
      <c r="C427" s="157"/>
      <c r="D427" s="157"/>
      <c r="E427" s="157"/>
      <c r="F427" s="157"/>
      <c r="G427" s="157"/>
      <c r="H427" s="157"/>
      <c r="I427" s="157"/>
      <c r="J427" s="157"/>
      <c r="K427" s="157"/>
    </row>
    <row r="428" spans="2:11">
      <c r="B428" s="156"/>
      <c r="C428" s="157"/>
      <c r="D428" s="157"/>
      <c r="E428" s="157"/>
      <c r="F428" s="157"/>
      <c r="G428" s="157"/>
      <c r="H428" s="157"/>
      <c r="I428" s="157"/>
      <c r="J428" s="157"/>
      <c r="K428" s="157"/>
    </row>
    <row r="429" spans="2:11">
      <c r="B429" s="156"/>
      <c r="C429" s="157"/>
      <c r="D429" s="157"/>
      <c r="E429" s="157"/>
      <c r="F429" s="157"/>
      <c r="G429" s="157"/>
      <c r="H429" s="157"/>
      <c r="I429" s="157"/>
      <c r="J429" s="157"/>
      <c r="K429" s="157"/>
    </row>
    <row r="430" spans="2:11">
      <c r="B430" s="156"/>
      <c r="C430" s="157"/>
      <c r="D430" s="157"/>
      <c r="E430" s="157"/>
      <c r="F430" s="157"/>
      <c r="G430" s="157"/>
      <c r="H430" s="157"/>
      <c r="I430" s="157"/>
      <c r="J430" s="157"/>
      <c r="K430" s="157"/>
    </row>
    <row r="431" spans="2:11">
      <c r="B431" s="156"/>
      <c r="C431" s="157"/>
      <c r="D431" s="157"/>
      <c r="E431" s="157"/>
      <c r="F431" s="157"/>
      <c r="G431" s="157"/>
      <c r="H431" s="157"/>
      <c r="I431" s="157"/>
      <c r="J431" s="157"/>
      <c r="K431" s="157"/>
    </row>
    <row r="432" spans="2:11">
      <c r="B432" s="156"/>
      <c r="C432" s="157"/>
      <c r="D432" s="157"/>
      <c r="E432" s="157"/>
      <c r="F432" s="157"/>
      <c r="G432" s="157"/>
      <c r="H432" s="157"/>
      <c r="I432" s="157"/>
      <c r="J432" s="157"/>
      <c r="K432" s="157"/>
    </row>
    <row r="433" spans="2:11">
      <c r="B433" s="156"/>
      <c r="C433" s="157"/>
      <c r="D433" s="157"/>
      <c r="E433" s="157"/>
      <c r="F433" s="157"/>
      <c r="G433" s="157"/>
      <c r="H433" s="157"/>
      <c r="I433" s="157"/>
      <c r="J433" s="157"/>
      <c r="K433" s="157"/>
    </row>
    <row r="434" spans="2:11">
      <c r="B434" s="156"/>
      <c r="C434" s="157"/>
      <c r="D434" s="157"/>
      <c r="E434" s="157"/>
      <c r="F434" s="157"/>
      <c r="G434" s="157"/>
      <c r="H434" s="157"/>
      <c r="I434" s="157"/>
      <c r="J434" s="157"/>
      <c r="K434" s="157"/>
    </row>
    <row r="435" spans="2:11">
      <c r="B435" s="156"/>
      <c r="C435" s="157"/>
      <c r="D435" s="157"/>
      <c r="E435" s="157"/>
      <c r="F435" s="157"/>
      <c r="G435" s="157"/>
      <c r="H435" s="157"/>
      <c r="I435" s="157"/>
      <c r="J435" s="157"/>
      <c r="K435" s="157"/>
    </row>
    <row r="436" spans="2:11">
      <c r="B436" s="156"/>
      <c r="C436" s="157"/>
      <c r="D436" s="157"/>
      <c r="E436" s="157"/>
      <c r="F436" s="157"/>
      <c r="G436" s="157"/>
      <c r="H436" s="157"/>
      <c r="I436" s="157"/>
      <c r="J436" s="157"/>
      <c r="K436" s="157"/>
    </row>
    <row r="437" spans="2:11">
      <c r="B437" s="156"/>
      <c r="C437" s="157"/>
      <c r="D437" s="157"/>
      <c r="E437" s="157"/>
      <c r="F437" s="157"/>
      <c r="G437" s="157"/>
      <c r="H437" s="157"/>
      <c r="I437" s="157"/>
      <c r="J437" s="157"/>
      <c r="K437" s="157"/>
    </row>
    <row r="438" spans="2:11">
      <c r="B438" s="156"/>
      <c r="C438" s="157"/>
      <c r="D438" s="157"/>
      <c r="E438" s="157"/>
      <c r="F438" s="157"/>
      <c r="G438" s="157"/>
      <c r="H438" s="157"/>
      <c r="I438" s="157"/>
      <c r="J438" s="157"/>
      <c r="K438" s="157"/>
    </row>
    <row r="439" spans="2:11">
      <c r="B439" s="156"/>
      <c r="C439" s="157"/>
      <c r="D439" s="157"/>
      <c r="E439" s="157"/>
      <c r="F439" s="157"/>
      <c r="G439" s="157"/>
      <c r="H439" s="157"/>
      <c r="I439" s="157"/>
      <c r="J439" s="157"/>
      <c r="K439" s="157"/>
    </row>
    <row r="440" spans="2:11">
      <c r="B440" s="156"/>
      <c r="C440" s="157"/>
      <c r="D440" s="157"/>
      <c r="E440" s="157"/>
      <c r="F440" s="157"/>
      <c r="G440" s="157"/>
      <c r="H440" s="157"/>
      <c r="I440" s="157"/>
      <c r="J440" s="157"/>
      <c r="K440" s="157"/>
    </row>
    <row r="441" spans="2:11">
      <c r="B441" s="156"/>
      <c r="C441" s="157"/>
      <c r="D441" s="157"/>
      <c r="E441" s="157"/>
      <c r="F441" s="157"/>
      <c r="G441" s="157"/>
      <c r="H441" s="157"/>
      <c r="I441" s="157"/>
      <c r="J441" s="157"/>
      <c r="K441" s="157"/>
    </row>
    <row r="442" spans="2:11">
      <c r="B442" s="156"/>
      <c r="C442" s="157"/>
      <c r="D442" s="157"/>
      <c r="E442" s="157"/>
      <c r="F442" s="157"/>
      <c r="G442" s="157"/>
      <c r="H442" s="157"/>
      <c r="I442" s="157"/>
      <c r="J442" s="157"/>
      <c r="K442" s="157"/>
    </row>
    <row r="443" spans="2:11">
      <c r="B443" s="156"/>
      <c r="C443" s="157"/>
      <c r="D443" s="157"/>
      <c r="E443" s="157"/>
      <c r="F443" s="157"/>
      <c r="G443" s="157"/>
      <c r="H443" s="157"/>
      <c r="I443" s="157"/>
      <c r="J443" s="157"/>
      <c r="K443" s="157"/>
    </row>
    <row r="444" spans="2:11">
      <c r="B444" s="156"/>
      <c r="C444" s="157"/>
      <c r="D444" s="157"/>
      <c r="E444" s="157"/>
      <c r="F444" s="157"/>
      <c r="G444" s="157"/>
      <c r="H444" s="157"/>
      <c r="I444" s="157"/>
      <c r="J444" s="157"/>
      <c r="K444" s="157"/>
    </row>
    <row r="445" spans="2:11">
      <c r="B445" s="156"/>
      <c r="C445" s="157"/>
      <c r="D445" s="157"/>
      <c r="E445" s="157"/>
      <c r="F445" s="157"/>
      <c r="G445" s="157"/>
      <c r="H445" s="157"/>
      <c r="I445" s="157"/>
      <c r="J445" s="157"/>
      <c r="K445" s="157"/>
    </row>
    <row r="446" spans="2:11">
      <c r="B446" s="156"/>
      <c r="C446" s="157"/>
      <c r="D446" s="157"/>
      <c r="E446" s="157"/>
      <c r="F446" s="157"/>
      <c r="G446" s="157"/>
      <c r="H446" s="157"/>
      <c r="I446" s="157"/>
      <c r="J446" s="157"/>
      <c r="K446" s="157"/>
    </row>
    <row r="447" spans="2:11">
      <c r="B447" s="156"/>
      <c r="C447" s="157"/>
      <c r="D447" s="157"/>
      <c r="E447" s="157"/>
      <c r="F447" s="157"/>
      <c r="G447" s="157"/>
      <c r="H447" s="157"/>
      <c r="I447" s="157"/>
      <c r="J447" s="157"/>
      <c r="K447" s="157"/>
    </row>
    <row r="448" spans="2:11">
      <c r="B448" s="156"/>
      <c r="C448" s="157"/>
      <c r="D448" s="157"/>
      <c r="E448" s="157"/>
      <c r="F448" s="157"/>
      <c r="G448" s="157"/>
      <c r="H448" s="157"/>
      <c r="I448" s="157"/>
      <c r="J448" s="157"/>
      <c r="K448" s="157"/>
    </row>
    <row r="449" spans="2:11">
      <c r="B449" s="156"/>
      <c r="C449" s="157"/>
      <c r="D449" s="157"/>
      <c r="E449" s="157"/>
      <c r="F449" s="157"/>
      <c r="G449" s="157"/>
      <c r="H449" s="157"/>
      <c r="I449" s="157"/>
      <c r="J449" s="157"/>
      <c r="K449" s="157"/>
    </row>
    <row r="450" spans="2:11">
      <c r="B450" s="156"/>
      <c r="C450" s="157"/>
      <c r="D450" s="157"/>
      <c r="E450" s="157"/>
      <c r="F450" s="157"/>
      <c r="G450" s="157"/>
      <c r="H450" s="157"/>
      <c r="I450" s="157"/>
      <c r="J450" s="157"/>
      <c r="K450" s="157"/>
    </row>
    <row r="451" spans="2:11">
      <c r="B451" s="156"/>
      <c r="C451" s="157"/>
      <c r="D451" s="157"/>
      <c r="E451" s="157"/>
      <c r="F451" s="157"/>
      <c r="G451" s="157"/>
      <c r="H451" s="157"/>
      <c r="I451" s="157"/>
      <c r="J451" s="157"/>
      <c r="K451" s="157"/>
    </row>
    <row r="452" spans="2:11">
      <c r="B452" s="156"/>
      <c r="C452" s="157"/>
      <c r="D452" s="157"/>
      <c r="E452" s="157"/>
      <c r="F452" s="157"/>
      <c r="G452" s="157"/>
      <c r="H452" s="157"/>
      <c r="I452" s="157"/>
      <c r="J452" s="157"/>
      <c r="K452" s="157"/>
    </row>
    <row r="453" spans="2:11">
      <c r="B453" s="156"/>
      <c r="C453" s="157"/>
      <c r="D453" s="157"/>
      <c r="E453" s="157"/>
      <c r="F453" s="157"/>
      <c r="G453" s="157"/>
      <c r="H453" s="157"/>
      <c r="I453" s="157"/>
      <c r="J453" s="157"/>
      <c r="K453" s="157"/>
    </row>
    <row r="454" spans="2:11">
      <c r="B454" s="156"/>
      <c r="C454" s="157"/>
      <c r="D454" s="157"/>
      <c r="E454" s="157"/>
      <c r="F454" s="157"/>
      <c r="G454" s="157"/>
      <c r="H454" s="157"/>
      <c r="I454" s="157"/>
      <c r="J454" s="157"/>
      <c r="K454" s="157"/>
    </row>
    <row r="455" spans="2:11">
      <c r="B455" s="156"/>
      <c r="C455" s="157"/>
      <c r="D455" s="157"/>
      <c r="E455" s="157"/>
      <c r="F455" s="157"/>
      <c r="G455" s="157"/>
      <c r="H455" s="157"/>
      <c r="I455" s="157"/>
      <c r="J455" s="157"/>
      <c r="K455" s="157"/>
    </row>
    <row r="456" spans="2:11">
      <c r="B456" s="156"/>
      <c r="C456" s="157"/>
      <c r="D456" s="157"/>
      <c r="E456" s="157"/>
      <c r="F456" s="157"/>
      <c r="G456" s="157"/>
      <c r="H456" s="157"/>
      <c r="I456" s="157"/>
      <c r="J456" s="157"/>
      <c r="K456" s="157"/>
    </row>
    <row r="457" spans="2:11">
      <c r="B457" s="156"/>
      <c r="C457" s="157"/>
      <c r="D457" s="157"/>
      <c r="E457" s="157"/>
      <c r="F457" s="157"/>
      <c r="G457" s="157"/>
      <c r="H457" s="157"/>
      <c r="I457" s="157"/>
      <c r="J457" s="157"/>
      <c r="K457" s="157"/>
    </row>
    <row r="458" spans="2:11">
      <c r="B458" s="156"/>
      <c r="C458" s="157"/>
      <c r="D458" s="157"/>
      <c r="E458" s="157"/>
      <c r="F458" s="157"/>
      <c r="G458" s="157"/>
      <c r="H458" s="157"/>
      <c r="I458" s="157"/>
      <c r="J458" s="157"/>
      <c r="K458" s="157"/>
    </row>
    <row r="459" spans="2:11">
      <c r="B459" s="156"/>
      <c r="C459" s="157"/>
      <c r="D459" s="157"/>
      <c r="E459" s="157"/>
      <c r="F459" s="157"/>
      <c r="G459" s="157"/>
      <c r="H459" s="157"/>
      <c r="I459" s="157"/>
      <c r="J459" s="157"/>
      <c r="K459" s="15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160</v>
      </c>
      <c r="C1" s="75" t="s" vm="1">
        <v>239</v>
      </c>
    </row>
    <row r="2" spans="2:29">
      <c r="B2" s="56" t="s">
        <v>159</v>
      </c>
      <c r="C2" s="75" t="s">
        <v>240</v>
      </c>
    </row>
    <row r="3" spans="2:29">
      <c r="B3" s="56" t="s">
        <v>161</v>
      </c>
      <c r="C3" s="75" t="s">
        <v>241</v>
      </c>
    </row>
    <row r="4" spans="2:29">
      <c r="B4" s="56" t="s">
        <v>162</v>
      </c>
      <c r="C4" s="75">
        <v>17012</v>
      </c>
    </row>
    <row r="6" spans="2:29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9" ht="26.25" customHeight="1">
      <c r="B7" s="144" t="s">
        <v>111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2:29" s="3" customFormat="1" ht="78.75">
      <c r="B8" s="22" t="s">
        <v>130</v>
      </c>
      <c r="C8" s="30" t="s">
        <v>50</v>
      </c>
      <c r="D8" s="30" t="s">
        <v>71</v>
      </c>
      <c r="E8" s="30" t="s">
        <v>115</v>
      </c>
      <c r="F8" s="30" t="s">
        <v>116</v>
      </c>
      <c r="G8" s="30" t="s">
        <v>222</v>
      </c>
      <c r="H8" s="30" t="s">
        <v>221</v>
      </c>
      <c r="I8" s="30" t="s">
        <v>124</v>
      </c>
      <c r="J8" s="30" t="s">
        <v>65</v>
      </c>
      <c r="K8" s="30" t="s">
        <v>163</v>
      </c>
      <c r="L8" s="31" t="s">
        <v>165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229</v>
      </c>
      <c r="H9" s="16"/>
      <c r="I9" s="16" t="s">
        <v>225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112" t="s">
        <v>53</v>
      </c>
      <c r="C11" s="113"/>
      <c r="D11" s="113"/>
      <c r="E11" s="113"/>
      <c r="F11" s="113"/>
      <c r="G11" s="114"/>
      <c r="H11" s="115"/>
      <c r="I11" s="114">
        <v>0.68720755487999996</v>
      </c>
      <c r="J11" s="113"/>
      <c r="K11" s="116">
        <v>1</v>
      </c>
      <c r="L11" s="116">
        <v>1.0449430742647066E-8</v>
      </c>
      <c r="AC11" s="1"/>
    </row>
    <row r="12" spans="2:29" ht="21" customHeight="1">
      <c r="B12" s="117" t="s">
        <v>217</v>
      </c>
      <c r="C12" s="113"/>
      <c r="D12" s="113"/>
      <c r="E12" s="113"/>
      <c r="F12" s="113"/>
      <c r="G12" s="114"/>
      <c r="H12" s="115"/>
      <c r="I12" s="114">
        <v>0.68720755487999996</v>
      </c>
      <c r="J12" s="113"/>
      <c r="K12" s="116">
        <v>1</v>
      </c>
      <c r="L12" s="116">
        <v>1.0449430742647066E-8</v>
      </c>
    </row>
    <row r="13" spans="2:29">
      <c r="B13" s="80" t="s">
        <v>2173</v>
      </c>
      <c r="C13" s="81" t="s">
        <v>2174</v>
      </c>
      <c r="D13" s="94" t="s">
        <v>1007</v>
      </c>
      <c r="E13" s="94" t="s">
        <v>146</v>
      </c>
      <c r="F13" s="107">
        <v>43375</v>
      </c>
      <c r="G13" s="91">
        <v>732.44324999999992</v>
      </c>
      <c r="H13" s="93">
        <v>0</v>
      </c>
      <c r="I13" s="93">
        <v>0</v>
      </c>
      <c r="J13" s="166">
        <v>0</v>
      </c>
      <c r="K13" s="92">
        <v>0</v>
      </c>
      <c r="L13" s="167">
        <v>0</v>
      </c>
    </row>
    <row r="14" spans="2:29">
      <c r="B14" s="80" t="s">
        <v>2175</v>
      </c>
      <c r="C14" s="81" t="s">
        <v>2176</v>
      </c>
      <c r="D14" s="94" t="s">
        <v>1309</v>
      </c>
      <c r="E14" s="94" t="s">
        <v>146</v>
      </c>
      <c r="F14" s="107">
        <v>42731</v>
      </c>
      <c r="G14" s="91">
        <v>69250.067809999993</v>
      </c>
      <c r="H14" s="93">
        <v>0.28499999999999998</v>
      </c>
      <c r="I14" s="91">
        <v>0.68720755487999996</v>
      </c>
      <c r="J14" s="92">
        <v>3.418983153933579E-3</v>
      </c>
      <c r="K14" s="92">
        <v>1</v>
      </c>
      <c r="L14" s="92">
        <v>1.0449430742647066E-8</v>
      </c>
    </row>
    <row r="15" spans="2:29">
      <c r="B15" s="96"/>
      <c r="C15" s="81"/>
      <c r="D15" s="81"/>
      <c r="E15" s="81"/>
      <c r="F15" s="81"/>
      <c r="G15" s="91"/>
      <c r="H15" s="93"/>
      <c r="I15" s="81"/>
      <c r="J15" s="81"/>
      <c r="K15" s="92"/>
      <c r="L15" s="81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159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159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159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</row>
    <row r="116" spans="2:12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</row>
    <row r="117" spans="2:12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</row>
    <row r="118" spans="2:12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</row>
    <row r="119" spans="2:12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</row>
    <row r="120" spans="2:12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</row>
    <row r="121" spans="2:12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</row>
    <row r="122" spans="2:12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</row>
    <row r="123" spans="2:12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</row>
    <row r="124" spans="2:12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</row>
    <row r="125" spans="2:12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</row>
    <row r="126" spans="2:12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</row>
    <row r="127" spans="2:12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</row>
    <row r="128" spans="2:12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</row>
    <row r="129" spans="2:12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</row>
    <row r="130" spans="2:12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</row>
    <row r="131" spans="2:12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</row>
    <row r="132" spans="2:12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</row>
    <row r="133" spans="2:12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</row>
    <row r="134" spans="2:12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</row>
    <row r="135" spans="2:12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</row>
    <row r="136" spans="2:12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</row>
    <row r="137" spans="2:12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</row>
    <row r="138" spans="2:12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</row>
    <row r="139" spans="2:12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</row>
    <row r="140" spans="2:12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2:12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</row>
    <row r="142" spans="2:12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2:12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</row>
    <row r="144" spans="2:12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</row>
    <row r="145" spans="2:12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</row>
    <row r="146" spans="2:12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</row>
    <row r="147" spans="2:12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</row>
    <row r="148" spans="2:12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</row>
    <row r="149" spans="2:12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</row>
    <row r="150" spans="2:12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</row>
    <row r="151" spans="2:12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</row>
    <row r="152" spans="2:12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</row>
    <row r="153" spans="2:12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</row>
    <row r="154" spans="2:12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</row>
    <row r="155" spans="2:12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</row>
    <row r="156" spans="2:12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</row>
    <row r="157" spans="2:12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</row>
    <row r="158" spans="2:12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</row>
    <row r="159" spans="2:12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</row>
    <row r="160" spans="2:12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</row>
    <row r="161" spans="2:12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</row>
    <row r="162" spans="2:12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</row>
    <row r="163" spans="2:12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</row>
    <row r="164" spans="2:12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</row>
    <row r="165" spans="2:12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</row>
    <row r="166" spans="2:12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</row>
    <row r="167" spans="2:12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</row>
    <row r="168" spans="2:12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</row>
    <row r="169" spans="2:12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</row>
    <row r="170" spans="2:12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</row>
    <row r="171" spans="2:12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</row>
    <row r="172" spans="2:12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</row>
    <row r="173" spans="2:12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</row>
    <row r="174" spans="2:12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</row>
    <row r="175" spans="2:12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</row>
    <row r="176" spans="2:12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</row>
    <row r="177" spans="2:12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</row>
    <row r="178" spans="2:12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</row>
    <row r="179" spans="2:12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</row>
    <row r="180" spans="2:12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</row>
    <row r="181" spans="2:12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</row>
    <row r="182" spans="2:12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</row>
    <row r="183" spans="2:12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</row>
    <row r="184" spans="2:12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</row>
    <row r="185" spans="2:12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</row>
    <row r="186" spans="2:12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</row>
    <row r="187" spans="2:12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</row>
    <row r="188" spans="2:12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</row>
    <row r="189" spans="2:12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</row>
    <row r="190" spans="2:12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</row>
    <row r="191" spans="2:12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</row>
    <row r="192" spans="2:12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</row>
    <row r="193" spans="2:12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</row>
    <row r="194" spans="2:12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</row>
    <row r="195" spans="2:12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</row>
    <row r="196" spans="2:12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</row>
    <row r="197" spans="2:12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</row>
    <row r="198" spans="2:12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</row>
    <row r="199" spans="2:12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</row>
    <row r="200" spans="2:12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</row>
    <row r="201" spans="2:12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</row>
    <row r="202" spans="2:12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</row>
    <row r="203" spans="2:12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</row>
    <row r="204" spans="2:12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</row>
    <row r="205" spans="2:12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</row>
    <row r="206" spans="2:12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</row>
    <row r="207" spans="2:12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</row>
    <row r="208" spans="2:12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</row>
    <row r="209" spans="2:12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</row>
    <row r="210" spans="2:12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</row>
    <row r="211" spans="2:12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</row>
    <row r="212" spans="2:12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</row>
    <row r="213" spans="2:12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95</v>
      </c>
      <c r="C6" s="13" t="s">
        <v>50</v>
      </c>
      <c r="E6" s="13" t="s">
        <v>131</v>
      </c>
      <c r="I6" s="13" t="s">
        <v>15</v>
      </c>
      <c r="J6" s="13" t="s">
        <v>72</v>
      </c>
      <c r="M6" s="13" t="s">
        <v>115</v>
      </c>
      <c r="Q6" s="13" t="s">
        <v>17</v>
      </c>
      <c r="R6" s="13" t="s">
        <v>19</v>
      </c>
      <c r="U6" s="13" t="s">
        <v>68</v>
      </c>
      <c r="W6" s="14" t="s">
        <v>64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100</v>
      </c>
      <c r="C8" s="30" t="s">
        <v>50</v>
      </c>
      <c r="D8" s="30" t="s">
        <v>133</v>
      </c>
      <c r="I8" s="30" t="s">
        <v>15</v>
      </c>
      <c r="J8" s="30" t="s">
        <v>72</v>
      </c>
      <c r="K8" s="30" t="s">
        <v>116</v>
      </c>
      <c r="L8" s="30" t="s">
        <v>18</v>
      </c>
      <c r="M8" s="30" t="s">
        <v>115</v>
      </c>
      <c r="Q8" s="30" t="s">
        <v>17</v>
      </c>
      <c r="R8" s="30" t="s">
        <v>19</v>
      </c>
      <c r="S8" s="30" t="s">
        <v>0</v>
      </c>
      <c r="T8" s="30" t="s">
        <v>119</v>
      </c>
      <c r="U8" s="30" t="s">
        <v>68</v>
      </c>
      <c r="V8" s="30" t="s">
        <v>65</v>
      </c>
      <c r="W8" s="31" t="s">
        <v>125</v>
      </c>
    </row>
    <row r="9" spans="2:25" ht="31.5">
      <c r="B9" s="48" t="str">
        <f>'תעודות חוב מסחריות '!B7:T7</f>
        <v>2. תעודות חוב מסחריות</v>
      </c>
      <c r="C9" s="13" t="s">
        <v>50</v>
      </c>
      <c r="D9" s="13" t="s">
        <v>133</v>
      </c>
      <c r="E9" s="41" t="s">
        <v>131</v>
      </c>
      <c r="G9" s="13" t="s">
        <v>71</v>
      </c>
      <c r="I9" s="13" t="s">
        <v>15</v>
      </c>
      <c r="J9" s="13" t="s">
        <v>72</v>
      </c>
      <c r="K9" s="13" t="s">
        <v>116</v>
      </c>
      <c r="L9" s="13" t="s">
        <v>18</v>
      </c>
      <c r="M9" s="13" t="s">
        <v>115</v>
      </c>
      <c r="Q9" s="13" t="s">
        <v>17</v>
      </c>
      <c r="R9" s="13" t="s">
        <v>19</v>
      </c>
      <c r="S9" s="13" t="s">
        <v>0</v>
      </c>
      <c r="T9" s="13" t="s">
        <v>119</v>
      </c>
      <c r="U9" s="13" t="s">
        <v>68</v>
      </c>
      <c r="V9" s="13" t="s">
        <v>65</v>
      </c>
      <c r="W9" s="38" t="s">
        <v>125</v>
      </c>
    </row>
    <row r="10" spans="2:25" ht="31.5">
      <c r="B10" s="48" t="str">
        <f>'אג"ח קונצרני'!B7:U7</f>
        <v>3. אג"ח קונצרני</v>
      </c>
      <c r="C10" s="30" t="s">
        <v>50</v>
      </c>
      <c r="D10" s="13" t="s">
        <v>133</v>
      </c>
      <c r="E10" s="41" t="s">
        <v>131</v>
      </c>
      <c r="G10" s="30" t="s">
        <v>71</v>
      </c>
      <c r="I10" s="30" t="s">
        <v>15</v>
      </c>
      <c r="J10" s="30" t="s">
        <v>72</v>
      </c>
      <c r="K10" s="30" t="s">
        <v>116</v>
      </c>
      <c r="L10" s="30" t="s">
        <v>18</v>
      </c>
      <c r="M10" s="30" t="s">
        <v>115</v>
      </c>
      <c r="Q10" s="30" t="s">
        <v>17</v>
      </c>
      <c r="R10" s="30" t="s">
        <v>19</v>
      </c>
      <c r="S10" s="30" t="s">
        <v>0</v>
      </c>
      <c r="T10" s="30" t="s">
        <v>119</v>
      </c>
      <c r="U10" s="30" t="s">
        <v>68</v>
      </c>
      <c r="V10" s="13" t="s">
        <v>65</v>
      </c>
      <c r="W10" s="31" t="s">
        <v>125</v>
      </c>
    </row>
    <row r="11" spans="2:25" ht="31.5">
      <c r="B11" s="48" t="str">
        <f>מניות!B7</f>
        <v>4. מניות</v>
      </c>
      <c r="C11" s="30" t="s">
        <v>50</v>
      </c>
      <c r="D11" s="13" t="s">
        <v>133</v>
      </c>
      <c r="E11" s="41" t="s">
        <v>131</v>
      </c>
      <c r="H11" s="30" t="s">
        <v>115</v>
      </c>
      <c r="S11" s="30" t="s">
        <v>0</v>
      </c>
      <c r="T11" s="13" t="s">
        <v>119</v>
      </c>
      <c r="U11" s="13" t="s">
        <v>68</v>
      </c>
      <c r="V11" s="13" t="s">
        <v>65</v>
      </c>
      <c r="W11" s="14" t="s">
        <v>125</v>
      </c>
    </row>
    <row r="12" spans="2:25" ht="31.5">
      <c r="B12" s="48" t="str">
        <f>'תעודות סל'!B7:N7</f>
        <v>5. תעודות סל</v>
      </c>
      <c r="C12" s="30" t="s">
        <v>50</v>
      </c>
      <c r="D12" s="13" t="s">
        <v>133</v>
      </c>
      <c r="E12" s="41" t="s">
        <v>131</v>
      </c>
      <c r="H12" s="30" t="s">
        <v>115</v>
      </c>
      <c r="S12" s="30" t="s">
        <v>0</v>
      </c>
      <c r="T12" s="30" t="s">
        <v>119</v>
      </c>
      <c r="U12" s="30" t="s">
        <v>68</v>
      </c>
      <c r="V12" s="30" t="s">
        <v>65</v>
      </c>
      <c r="W12" s="31" t="s">
        <v>125</v>
      </c>
    </row>
    <row r="13" spans="2:25" ht="31.5">
      <c r="B13" s="48" t="str">
        <f>'קרנות נאמנות'!B7:O7</f>
        <v>6. קרנות נאמנות</v>
      </c>
      <c r="C13" s="30" t="s">
        <v>50</v>
      </c>
      <c r="D13" s="30" t="s">
        <v>133</v>
      </c>
      <c r="G13" s="30" t="s">
        <v>71</v>
      </c>
      <c r="H13" s="30" t="s">
        <v>115</v>
      </c>
      <c r="S13" s="30" t="s">
        <v>0</v>
      </c>
      <c r="T13" s="30" t="s">
        <v>119</v>
      </c>
      <c r="U13" s="30" t="s">
        <v>68</v>
      </c>
      <c r="V13" s="30" t="s">
        <v>65</v>
      </c>
      <c r="W13" s="31" t="s">
        <v>125</v>
      </c>
    </row>
    <row r="14" spans="2:25" ht="31.5">
      <c r="B14" s="48" t="str">
        <f>'כתבי אופציה'!B7:L7</f>
        <v>7. כתבי אופציה</v>
      </c>
      <c r="C14" s="30" t="s">
        <v>50</v>
      </c>
      <c r="D14" s="30" t="s">
        <v>133</v>
      </c>
      <c r="G14" s="30" t="s">
        <v>71</v>
      </c>
      <c r="H14" s="30" t="s">
        <v>115</v>
      </c>
      <c r="S14" s="30" t="s">
        <v>0</v>
      </c>
      <c r="T14" s="30" t="s">
        <v>119</v>
      </c>
      <c r="U14" s="30" t="s">
        <v>68</v>
      </c>
      <c r="V14" s="30" t="s">
        <v>65</v>
      </c>
      <c r="W14" s="31" t="s">
        <v>125</v>
      </c>
    </row>
    <row r="15" spans="2:25" ht="31.5">
      <c r="B15" s="48" t="str">
        <f>אופציות!B7</f>
        <v>8. אופציות</v>
      </c>
      <c r="C15" s="30" t="s">
        <v>50</v>
      </c>
      <c r="D15" s="30" t="s">
        <v>133</v>
      </c>
      <c r="G15" s="30" t="s">
        <v>71</v>
      </c>
      <c r="H15" s="30" t="s">
        <v>115</v>
      </c>
      <c r="S15" s="30" t="s">
        <v>0</v>
      </c>
      <c r="T15" s="30" t="s">
        <v>119</v>
      </c>
      <c r="U15" s="30" t="s">
        <v>68</v>
      </c>
      <c r="V15" s="30" t="s">
        <v>65</v>
      </c>
      <c r="W15" s="31" t="s">
        <v>125</v>
      </c>
    </row>
    <row r="16" spans="2:25" ht="31.5">
      <c r="B16" s="48" t="str">
        <f>'חוזים עתידיים'!B7:I7</f>
        <v>9. חוזים עתידיים</v>
      </c>
      <c r="C16" s="30" t="s">
        <v>50</v>
      </c>
      <c r="D16" s="30" t="s">
        <v>133</v>
      </c>
      <c r="G16" s="30" t="s">
        <v>71</v>
      </c>
      <c r="H16" s="30" t="s">
        <v>115</v>
      </c>
      <c r="S16" s="30" t="s">
        <v>0</v>
      </c>
      <c r="T16" s="31" t="s">
        <v>119</v>
      </c>
    </row>
    <row r="17" spans="2:25" ht="31.5">
      <c r="B17" s="48" t="str">
        <f>'מוצרים מובנים'!B7:Q7</f>
        <v>10. מוצרים מובנים</v>
      </c>
      <c r="C17" s="30" t="s">
        <v>50</v>
      </c>
      <c r="F17" s="13" t="s">
        <v>56</v>
      </c>
      <c r="I17" s="30" t="s">
        <v>15</v>
      </c>
      <c r="J17" s="30" t="s">
        <v>72</v>
      </c>
      <c r="K17" s="30" t="s">
        <v>116</v>
      </c>
      <c r="L17" s="30" t="s">
        <v>18</v>
      </c>
      <c r="M17" s="30" t="s">
        <v>115</v>
      </c>
      <c r="Q17" s="30" t="s">
        <v>17</v>
      </c>
      <c r="R17" s="30" t="s">
        <v>19</v>
      </c>
      <c r="S17" s="30" t="s">
        <v>0</v>
      </c>
      <c r="T17" s="30" t="s">
        <v>119</v>
      </c>
      <c r="U17" s="30" t="s">
        <v>68</v>
      </c>
      <c r="V17" s="30" t="s">
        <v>65</v>
      </c>
      <c r="W17" s="31" t="s">
        <v>125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50</v>
      </c>
      <c r="I19" s="30" t="s">
        <v>15</v>
      </c>
      <c r="J19" s="30" t="s">
        <v>72</v>
      </c>
      <c r="K19" s="30" t="s">
        <v>116</v>
      </c>
      <c r="L19" s="30" t="s">
        <v>18</v>
      </c>
      <c r="M19" s="30" t="s">
        <v>115</v>
      </c>
      <c r="Q19" s="30" t="s">
        <v>17</v>
      </c>
      <c r="R19" s="30" t="s">
        <v>19</v>
      </c>
      <c r="S19" s="30" t="s">
        <v>0</v>
      </c>
      <c r="T19" s="30" t="s">
        <v>119</v>
      </c>
      <c r="U19" s="30" t="s">
        <v>124</v>
      </c>
      <c r="V19" s="30" t="s">
        <v>65</v>
      </c>
      <c r="W19" s="31" t="s">
        <v>125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50</v>
      </c>
      <c r="D20" s="41" t="s">
        <v>132</v>
      </c>
      <c r="E20" s="41" t="s">
        <v>131</v>
      </c>
      <c r="G20" s="30" t="s">
        <v>71</v>
      </c>
      <c r="I20" s="30" t="s">
        <v>15</v>
      </c>
      <c r="J20" s="30" t="s">
        <v>72</v>
      </c>
      <c r="K20" s="30" t="s">
        <v>116</v>
      </c>
      <c r="L20" s="30" t="s">
        <v>18</v>
      </c>
      <c r="M20" s="30" t="s">
        <v>115</v>
      </c>
      <c r="Q20" s="30" t="s">
        <v>17</v>
      </c>
      <c r="R20" s="30" t="s">
        <v>19</v>
      </c>
      <c r="S20" s="30" t="s">
        <v>0</v>
      </c>
      <c r="T20" s="30" t="s">
        <v>119</v>
      </c>
      <c r="U20" s="30" t="s">
        <v>124</v>
      </c>
      <c r="V20" s="30" t="s">
        <v>65</v>
      </c>
      <c r="W20" s="31" t="s">
        <v>125</v>
      </c>
    </row>
    <row r="21" spans="2:25" ht="31.5">
      <c r="B21" s="48" t="str">
        <f>'לא סחיר - אג"ח קונצרני'!B7:S7</f>
        <v>3. אג"ח קונצרני</v>
      </c>
      <c r="C21" s="30" t="s">
        <v>50</v>
      </c>
      <c r="D21" s="41" t="s">
        <v>132</v>
      </c>
      <c r="E21" s="41" t="s">
        <v>131</v>
      </c>
      <c r="G21" s="30" t="s">
        <v>71</v>
      </c>
      <c r="I21" s="30" t="s">
        <v>15</v>
      </c>
      <c r="J21" s="30" t="s">
        <v>72</v>
      </c>
      <c r="K21" s="30" t="s">
        <v>116</v>
      </c>
      <c r="L21" s="30" t="s">
        <v>18</v>
      </c>
      <c r="M21" s="30" t="s">
        <v>115</v>
      </c>
      <c r="Q21" s="30" t="s">
        <v>17</v>
      </c>
      <c r="R21" s="30" t="s">
        <v>19</v>
      </c>
      <c r="S21" s="30" t="s">
        <v>0</v>
      </c>
      <c r="T21" s="30" t="s">
        <v>119</v>
      </c>
      <c r="U21" s="30" t="s">
        <v>124</v>
      </c>
      <c r="V21" s="30" t="s">
        <v>65</v>
      </c>
      <c r="W21" s="31" t="s">
        <v>125</v>
      </c>
    </row>
    <row r="22" spans="2:25" ht="31.5">
      <c r="B22" s="48" t="str">
        <f>'לא סחיר - מניות'!B7:M7</f>
        <v>4. מניות</v>
      </c>
      <c r="C22" s="30" t="s">
        <v>50</v>
      </c>
      <c r="D22" s="41" t="s">
        <v>132</v>
      </c>
      <c r="E22" s="41" t="s">
        <v>131</v>
      </c>
      <c r="G22" s="30" t="s">
        <v>71</v>
      </c>
      <c r="H22" s="30" t="s">
        <v>115</v>
      </c>
      <c r="S22" s="30" t="s">
        <v>0</v>
      </c>
      <c r="T22" s="30" t="s">
        <v>119</v>
      </c>
      <c r="U22" s="30" t="s">
        <v>124</v>
      </c>
      <c r="V22" s="30" t="s">
        <v>65</v>
      </c>
      <c r="W22" s="31" t="s">
        <v>125</v>
      </c>
    </row>
    <row r="23" spans="2:25" ht="31.5">
      <c r="B23" s="48" t="str">
        <f>'לא סחיר - קרנות השקעה'!B7:K7</f>
        <v>5. קרנות השקעה</v>
      </c>
      <c r="C23" s="30" t="s">
        <v>50</v>
      </c>
      <c r="G23" s="30" t="s">
        <v>71</v>
      </c>
      <c r="H23" s="30" t="s">
        <v>115</v>
      </c>
      <c r="K23" s="30" t="s">
        <v>116</v>
      </c>
      <c r="S23" s="30" t="s">
        <v>0</v>
      </c>
      <c r="T23" s="30" t="s">
        <v>119</v>
      </c>
      <c r="U23" s="30" t="s">
        <v>124</v>
      </c>
      <c r="V23" s="30" t="s">
        <v>65</v>
      </c>
      <c r="W23" s="31" t="s">
        <v>125</v>
      </c>
    </row>
    <row r="24" spans="2:25" ht="31.5">
      <c r="B24" s="48" t="str">
        <f>'לא סחיר - כתבי אופציה'!B7:L7</f>
        <v>6. כתבי אופציה</v>
      </c>
      <c r="C24" s="30" t="s">
        <v>50</v>
      </c>
      <c r="G24" s="30" t="s">
        <v>71</v>
      </c>
      <c r="H24" s="30" t="s">
        <v>115</v>
      </c>
      <c r="K24" s="30" t="s">
        <v>116</v>
      </c>
      <c r="S24" s="30" t="s">
        <v>0</v>
      </c>
      <c r="T24" s="30" t="s">
        <v>119</v>
      </c>
      <c r="U24" s="30" t="s">
        <v>124</v>
      </c>
      <c r="V24" s="30" t="s">
        <v>65</v>
      </c>
      <c r="W24" s="31" t="s">
        <v>125</v>
      </c>
    </row>
    <row r="25" spans="2:25" ht="31.5">
      <c r="B25" s="48" t="str">
        <f>'לא סחיר - אופציות'!B7:L7</f>
        <v>7. אופציות</v>
      </c>
      <c r="C25" s="30" t="s">
        <v>50</v>
      </c>
      <c r="G25" s="30" t="s">
        <v>71</v>
      </c>
      <c r="H25" s="30" t="s">
        <v>115</v>
      </c>
      <c r="K25" s="30" t="s">
        <v>116</v>
      </c>
      <c r="S25" s="30" t="s">
        <v>0</v>
      </c>
      <c r="T25" s="30" t="s">
        <v>119</v>
      </c>
      <c r="U25" s="30" t="s">
        <v>124</v>
      </c>
      <c r="V25" s="30" t="s">
        <v>65</v>
      </c>
      <c r="W25" s="31" t="s">
        <v>125</v>
      </c>
    </row>
    <row r="26" spans="2:25" ht="31.5">
      <c r="B26" s="48" t="str">
        <f>'לא סחיר - חוזים עתידיים'!B7:K7</f>
        <v>8. חוזים עתידיים</v>
      </c>
      <c r="C26" s="30" t="s">
        <v>50</v>
      </c>
      <c r="G26" s="30" t="s">
        <v>71</v>
      </c>
      <c r="H26" s="30" t="s">
        <v>115</v>
      </c>
      <c r="K26" s="30" t="s">
        <v>116</v>
      </c>
      <c r="S26" s="30" t="s">
        <v>0</v>
      </c>
      <c r="T26" s="30" t="s">
        <v>119</v>
      </c>
      <c r="U26" s="30" t="s">
        <v>124</v>
      </c>
      <c r="V26" s="31" t="s">
        <v>125</v>
      </c>
    </row>
    <row r="27" spans="2:25" ht="31.5">
      <c r="B27" s="48" t="str">
        <f>'לא סחיר - מוצרים מובנים'!B7:Q7</f>
        <v>9. מוצרים מובנים</v>
      </c>
      <c r="C27" s="30" t="s">
        <v>50</v>
      </c>
      <c r="F27" s="30" t="s">
        <v>56</v>
      </c>
      <c r="I27" s="30" t="s">
        <v>15</v>
      </c>
      <c r="J27" s="30" t="s">
        <v>72</v>
      </c>
      <c r="K27" s="30" t="s">
        <v>116</v>
      </c>
      <c r="L27" s="30" t="s">
        <v>18</v>
      </c>
      <c r="M27" s="30" t="s">
        <v>115</v>
      </c>
      <c r="Q27" s="30" t="s">
        <v>17</v>
      </c>
      <c r="R27" s="30" t="s">
        <v>19</v>
      </c>
      <c r="S27" s="30" t="s">
        <v>0</v>
      </c>
      <c r="T27" s="30" t="s">
        <v>119</v>
      </c>
      <c r="U27" s="30" t="s">
        <v>124</v>
      </c>
      <c r="V27" s="30" t="s">
        <v>65</v>
      </c>
      <c r="W27" s="31" t="s">
        <v>125</v>
      </c>
    </row>
    <row r="28" spans="2:25" ht="31.5">
      <c r="B28" s="52" t="str">
        <f>הלוואות!B6</f>
        <v>1.ד. הלוואות:</v>
      </c>
      <c r="C28" s="30" t="s">
        <v>50</v>
      </c>
      <c r="I28" s="30" t="s">
        <v>15</v>
      </c>
      <c r="J28" s="30" t="s">
        <v>72</v>
      </c>
      <c r="L28" s="30" t="s">
        <v>18</v>
      </c>
      <c r="M28" s="30" t="s">
        <v>115</v>
      </c>
      <c r="Q28" s="13" t="s">
        <v>39</v>
      </c>
      <c r="R28" s="30" t="s">
        <v>19</v>
      </c>
      <c r="S28" s="30" t="s">
        <v>0</v>
      </c>
      <c r="T28" s="30" t="s">
        <v>119</v>
      </c>
      <c r="U28" s="30" t="s">
        <v>124</v>
      </c>
      <c r="V28" s="31" t="s">
        <v>125</v>
      </c>
    </row>
    <row r="29" spans="2:25" ht="47.25">
      <c r="B29" s="52" t="str">
        <f>'פקדונות מעל 3 חודשים'!B6:O6</f>
        <v>1.ה. פקדונות מעל 3 חודשים:</v>
      </c>
      <c r="C29" s="30" t="s">
        <v>50</v>
      </c>
      <c r="E29" s="30" t="s">
        <v>131</v>
      </c>
      <c r="I29" s="30" t="s">
        <v>15</v>
      </c>
      <c r="J29" s="30" t="s">
        <v>72</v>
      </c>
      <c r="L29" s="30" t="s">
        <v>18</v>
      </c>
      <c r="M29" s="30" t="s">
        <v>115</v>
      </c>
      <c r="O29" s="49" t="s">
        <v>58</v>
      </c>
      <c r="P29" s="50"/>
      <c r="R29" s="30" t="s">
        <v>19</v>
      </c>
      <c r="S29" s="30" t="s">
        <v>0</v>
      </c>
      <c r="T29" s="30" t="s">
        <v>119</v>
      </c>
      <c r="U29" s="30" t="s">
        <v>124</v>
      </c>
      <c r="V29" s="31" t="s">
        <v>125</v>
      </c>
    </row>
    <row r="30" spans="2:25" ht="63">
      <c r="B30" s="52" t="str">
        <f>'זכויות מקרקעין'!B6</f>
        <v>1. ו. זכויות במקרקעין:</v>
      </c>
      <c r="C30" s="13" t="s">
        <v>60</v>
      </c>
      <c r="N30" s="49" t="s">
        <v>97</v>
      </c>
      <c r="P30" s="50" t="s">
        <v>61</v>
      </c>
      <c r="U30" s="30" t="s">
        <v>124</v>
      </c>
      <c r="V30" s="14" t="s">
        <v>64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63</v>
      </c>
      <c r="R31" s="13" t="s">
        <v>59</v>
      </c>
      <c r="U31" s="30" t="s">
        <v>124</v>
      </c>
      <c r="V31" s="14" t="s">
        <v>64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121</v>
      </c>
      <c r="Y32" s="14" t="s">
        <v>120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160</v>
      </c>
      <c r="C1" s="75" t="s" vm="1">
        <v>239</v>
      </c>
    </row>
    <row r="2" spans="2:25">
      <c r="B2" s="56" t="s">
        <v>159</v>
      </c>
      <c r="C2" s="75" t="s">
        <v>240</v>
      </c>
    </row>
    <row r="3" spans="2:25">
      <c r="B3" s="56" t="s">
        <v>161</v>
      </c>
      <c r="C3" s="75" t="s">
        <v>241</v>
      </c>
    </row>
    <row r="4" spans="2:25">
      <c r="B4" s="56" t="s">
        <v>162</v>
      </c>
      <c r="C4" s="75">
        <v>17012</v>
      </c>
    </row>
    <row r="6" spans="2:25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5" ht="26.25" customHeight="1">
      <c r="B7" s="144" t="s">
        <v>112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2:25" s="3" customFormat="1" ht="78.75">
      <c r="B8" s="22" t="s">
        <v>130</v>
      </c>
      <c r="C8" s="30" t="s">
        <v>50</v>
      </c>
      <c r="D8" s="30" t="s">
        <v>71</v>
      </c>
      <c r="E8" s="30" t="s">
        <v>115</v>
      </c>
      <c r="F8" s="30" t="s">
        <v>116</v>
      </c>
      <c r="G8" s="30" t="s">
        <v>222</v>
      </c>
      <c r="H8" s="30" t="s">
        <v>221</v>
      </c>
      <c r="I8" s="30" t="s">
        <v>124</v>
      </c>
      <c r="J8" s="30" t="s">
        <v>65</v>
      </c>
      <c r="K8" s="30" t="s">
        <v>163</v>
      </c>
      <c r="L8" s="31" t="s">
        <v>165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229</v>
      </c>
      <c r="H9" s="16"/>
      <c r="I9" s="16" t="s">
        <v>225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58" t="s">
        <v>238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58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58" t="s">
        <v>220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58" t="s">
        <v>228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</row>
    <row r="112" spans="2:12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</row>
    <row r="113" spans="2:12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</row>
    <row r="114" spans="2:12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</row>
    <row r="115" spans="2:12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</row>
    <row r="116" spans="2:12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</row>
    <row r="117" spans="2:12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</row>
    <row r="118" spans="2:12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</row>
    <row r="119" spans="2:12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</row>
    <row r="120" spans="2:12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</row>
    <row r="121" spans="2:12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</row>
    <row r="122" spans="2:12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</row>
    <row r="123" spans="2:12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</row>
    <row r="124" spans="2:12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</row>
    <row r="125" spans="2:12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</row>
    <row r="126" spans="2:12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</row>
    <row r="127" spans="2:12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</row>
    <row r="128" spans="2:12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</row>
    <row r="129" spans="2:12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</row>
    <row r="130" spans="2:12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</row>
    <row r="131" spans="2:12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</row>
    <row r="132" spans="2:12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</row>
    <row r="133" spans="2:12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</row>
    <row r="134" spans="2:12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</row>
    <row r="135" spans="2:12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</row>
    <row r="136" spans="2:12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</row>
    <row r="137" spans="2:12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</row>
    <row r="138" spans="2:12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</row>
    <row r="139" spans="2:12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</row>
    <row r="140" spans="2:12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2:12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</row>
    <row r="142" spans="2:12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2:12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</row>
    <row r="144" spans="2:12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</row>
    <row r="145" spans="2:12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</row>
    <row r="146" spans="2:12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</row>
    <row r="147" spans="2:12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</row>
    <row r="148" spans="2:12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</row>
    <row r="149" spans="2:12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</row>
    <row r="150" spans="2:12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</row>
    <row r="151" spans="2:12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</row>
    <row r="152" spans="2:12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</row>
    <row r="153" spans="2:12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</row>
    <row r="154" spans="2:12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</row>
    <row r="155" spans="2:12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</row>
    <row r="156" spans="2:12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</row>
    <row r="157" spans="2:12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</row>
    <row r="158" spans="2:12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</row>
    <row r="159" spans="2:12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</row>
    <row r="160" spans="2:12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</row>
    <row r="161" spans="2:12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</row>
    <row r="162" spans="2:12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</row>
    <row r="163" spans="2:12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</row>
    <row r="164" spans="2:12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</row>
    <row r="165" spans="2:12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</row>
    <row r="166" spans="2:12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</row>
    <row r="167" spans="2:12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</row>
    <row r="168" spans="2:12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</row>
    <row r="169" spans="2:12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</row>
    <row r="170" spans="2:12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</row>
    <row r="171" spans="2:12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</row>
    <row r="172" spans="2:12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</row>
    <row r="173" spans="2:12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</row>
    <row r="174" spans="2:12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</row>
    <row r="175" spans="2:12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</row>
    <row r="176" spans="2:12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</row>
    <row r="177" spans="2:12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</row>
    <row r="178" spans="2:12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</row>
    <row r="179" spans="2:12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</row>
    <row r="180" spans="2:12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</row>
    <row r="181" spans="2:12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</row>
    <row r="182" spans="2:12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</row>
    <row r="183" spans="2:12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</row>
    <row r="184" spans="2:12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</row>
    <row r="185" spans="2:12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</row>
    <row r="186" spans="2:12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</row>
    <row r="187" spans="2:12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</row>
    <row r="188" spans="2:12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</row>
    <row r="189" spans="2:12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</row>
    <row r="190" spans="2:12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</row>
    <row r="191" spans="2:12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</row>
    <row r="192" spans="2:12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</row>
    <row r="193" spans="2:12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</row>
    <row r="194" spans="2:12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</row>
    <row r="195" spans="2:12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</row>
    <row r="196" spans="2:12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</row>
    <row r="197" spans="2:12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</row>
    <row r="198" spans="2:12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</row>
    <row r="199" spans="2:12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</row>
    <row r="200" spans="2:12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</row>
    <row r="201" spans="2:12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</row>
    <row r="202" spans="2:12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</row>
    <row r="203" spans="2:12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</row>
    <row r="204" spans="2:12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</row>
    <row r="205" spans="2:12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</row>
    <row r="206" spans="2:12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</row>
    <row r="207" spans="2:12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</row>
    <row r="208" spans="2:12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</row>
    <row r="209" spans="2:12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</row>
    <row r="210" spans="2:12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</row>
    <row r="211" spans="2:12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</row>
    <row r="212" spans="2:12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</row>
    <row r="213" spans="2:12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</row>
    <row r="214" spans="2:12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</row>
    <row r="215" spans="2:12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</row>
    <row r="216" spans="2:12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</row>
    <row r="217" spans="2:12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</row>
    <row r="218" spans="2:12">
      <c r="B218" s="156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</row>
    <row r="219" spans="2:12">
      <c r="B219" s="156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</row>
    <row r="220" spans="2:12">
      <c r="B220" s="156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</row>
    <row r="221" spans="2:12">
      <c r="B221" s="156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</row>
    <row r="222" spans="2:12">
      <c r="B222" s="156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</row>
    <row r="223" spans="2:12">
      <c r="B223" s="156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</row>
    <row r="224" spans="2:12">
      <c r="B224" s="156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</row>
    <row r="225" spans="2:12">
      <c r="B225" s="156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</row>
    <row r="226" spans="2:12">
      <c r="B226" s="156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</row>
    <row r="227" spans="2:12">
      <c r="B227" s="156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</row>
    <row r="228" spans="2:12"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</row>
    <row r="229" spans="2:12">
      <c r="B229" s="156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</row>
    <row r="230" spans="2:12">
      <c r="B230" s="156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</row>
    <row r="231" spans="2:12">
      <c r="B231" s="156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</row>
    <row r="232" spans="2:12">
      <c r="B232" s="156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</row>
    <row r="233" spans="2:12">
      <c r="B233" s="156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</row>
    <row r="234" spans="2:12">
      <c r="B234" s="156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</row>
    <row r="235" spans="2:12">
      <c r="B235" s="156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</row>
    <row r="236" spans="2:12">
      <c r="B236" s="156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</row>
    <row r="237" spans="2:12">
      <c r="B237" s="156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</row>
    <row r="238" spans="2:12">
      <c r="B238" s="156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</row>
    <row r="239" spans="2:12">
      <c r="B239" s="156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</row>
    <row r="240" spans="2:12">
      <c r="B240" s="156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</row>
    <row r="241" spans="2:12">
      <c r="B241" s="156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</row>
    <row r="242" spans="2:12">
      <c r="B242" s="156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</row>
    <row r="243" spans="2:12">
      <c r="B243" s="156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</row>
    <row r="244" spans="2:12">
      <c r="B244" s="156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</row>
    <row r="245" spans="2:12">
      <c r="B245" s="156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</row>
    <row r="246" spans="2:12">
      <c r="B246" s="156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</row>
    <row r="247" spans="2:12">
      <c r="B247" s="156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</row>
    <row r="248" spans="2:12">
      <c r="B248" s="156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</row>
    <row r="249" spans="2:12">
      <c r="B249" s="156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</row>
    <row r="250" spans="2:12">
      <c r="B250" s="156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</row>
    <row r="251" spans="2:12">
      <c r="B251" s="156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</row>
    <row r="252" spans="2:12">
      <c r="B252" s="156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</row>
    <row r="253" spans="2:12">
      <c r="B253" s="156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</row>
    <row r="254" spans="2:12">
      <c r="B254" s="156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</row>
    <row r="255" spans="2:12">
      <c r="B255" s="156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</row>
    <row r="256" spans="2:12">
      <c r="B256" s="156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</row>
    <row r="257" spans="2:12">
      <c r="B257" s="156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</row>
    <row r="258" spans="2:12">
      <c r="B258" s="156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</row>
    <row r="259" spans="2:12">
      <c r="B259" s="156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</row>
    <row r="260" spans="2:12">
      <c r="B260" s="156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</row>
    <row r="261" spans="2:12">
      <c r="B261" s="156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</row>
    <row r="262" spans="2:12">
      <c r="B262" s="156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</row>
    <row r="263" spans="2:12">
      <c r="B263" s="156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</row>
    <row r="264" spans="2:12">
      <c r="B264" s="156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</row>
    <row r="265" spans="2:12">
      <c r="B265" s="156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</row>
    <row r="266" spans="2:12">
      <c r="B266" s="156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</row>
    <row r="267" spans="2:12">
      <c r="B267" s="156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</row>
    <row r="268" spans="2:12">
      <c r="B268" s="156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</row>
    <row r="269" spans="2:12">
      <c r="B269" s="156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</row>
    <row r="270" spans="2:12">
      <c r="B270" s="156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</row>
    <row r="271" spans="2:12">
      <c r="B271" s="156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</row>
    <row r="272" spans="2:12">
      <c r="B272" s="156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</row>
    <row r="273" spans="2:12">
      <c r="B273" s="156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</row>
    <row r="274" spans="2:12">
      <c r="B274" s="156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</row>
    <row r="275" spans="2:12">
      <c r="B275" s="156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</row>
    <row r="276" spans="2:12">
      <c r="B276" s="156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</row>
    <row r="277" spans="2:12">
      <c r="B277" s="156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</row>
    <row r="278" spans="2:12">
      <c r="B278" s="156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</row>
    <row r="279" spans="2:12">
      <c r="B279" s="156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</row>
    <row r="280" spans="2:12">
      <c r="B280" s="156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</row>
    <row r="281" spans="2:12">
      <c r="B281" s="156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</row>
    <row r="282" spans="2:12">
      <c r="B282" s="156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</row>
    <row r="283" spans="2:12">
      <c r="B283" s="156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</row>
    <row r="284" spans="2:12">
      <c r="B284" s="156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</row>
    <row r="285" spans="2:12">
      <c r="B285" s="156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</row>
    <row r="286" spans="2:12">
      <c r="B286" s="156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</row>
    <row r="287" spans="2:12">
      <c r="B287" s="156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</row>
    <row r="288" spans="2:12">
      <c r="B288" s="156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</row>
    <row r="289" spans="2:12">
      <c r="B289" s="156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</row>
    <row r="290" spans="2:12">
      <c r="B290" s="156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</row>
    <row r="291" spans="2:12">
      <c r="B291" s="156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</row>
    <row r="292" spans="2:12">
      <c r="B292" s="156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</row>
    <row r="293" spans="2:12">
      <c r="B293" s="156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</row>
    <row r="294" spans="2:12">
      <c r="B294" s="156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</row>
    <row r="295" spans="2:12">
      <c r="B295" s="156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</row>
    <row r="296" spans="2:12">
      <c r="B296" s="156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</row>
    <row r="297" spans="2:12">
      <c r="B297" s="156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</row>
    <row r="298" spans="2:12">
      <c r="B298" s="156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</row>
    <row r="299" spans="2:12">
      <c r="B299" s="156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</row>
    <row r="300" spans="2:12">
      <c r="B300" s="156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</row>
    <row r="301" spans="2:12">
      <c r="B301" s="156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</row>
    <row r="302" spans="2:12">
      <c r="B302" s="156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</row>
    <row r="303" spans="2:12">
      <c r="B303" s="156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</row>
    <row r="304" spans="2:12">
      <c r="B304" s="156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</row>
    <row r="305" spans="2:12">
      <c r="B305" s="156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</row>
    <row r="306" spans="2:12">
      <c r="B306" s="156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</row>
    <row r="307" spans="2:12">
      <c r="B307" s="156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</row>
    <row r="308" spans="2:12">
      <c r="B308" s="156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</row>
    <row r="309" spans="2:12">
      <c r="B309" s="156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</row>
    <row r="310" spans="2:12">
      <c r="B310" s="156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</row>
    <row r="311" spans="2:12">
      <c r="B311" s="156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</row>
    <row r="312" spans="2:12">
      <c r="B312" s="156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</row>
    <row r="313" spans="2:12">
      <c r="B313" s="156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</row>
    <row r="314" spans="2:12">
      <c r="B314" s="156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</row>
    <row r="315" spans="2:12">
      <c r="B315" s="156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</row>
    <row r="316" spans="2:12">
      <c r="B316" s="156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</row>
    <row r="317" spans="2:12">
      <c r="B317" s="156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</row>
    <row r="318" spans="2:12">
      <c r="B318" s="156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</row>
    <row r="319" spans="2:12">
      <c r="B319" s="156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</row>
    <row r="320" spans="2:12">
      <c r="B320" s="156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</row>
    <row r="321" spans="2:12">
      <c r="B321" s="156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</row>
    <row r="322" spans="2:12">
      <c r="B322" s="156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</row>
    <row r="323" spans="2:12">
      <c r="B323" s="156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</row>
    <row r="324" spans="2:12">
      <c r="B324" s="156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</row>
    <row r="325" spans="2:12">
      <c r="B325" s="156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</row>
    <row r="326" spans="2:12">
      <c r="B326" s="156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</row>
    <row r="327" spans="2:12">
      <c r="B327" s="156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</row>
    <row r="328" spans="2:12">
      <c r="B328" s="156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</row>
    <row r="329" spans="2:12">
      <c r="B329" s="156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</row>
    <row r="330" spans="2:12">
      <c r="B330" s="156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</row>
    <row r="331" spans="2:12">
      <c r="B331" s="156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</row>
    <row r="332" spans="2:12">
      <c r="B332" s="156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</row>
    <row r="333" spans="2:12">
      <c r="B333" s="156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</row>
    <row r="334" spans="2:12">
      <c r="B334" s="156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</row>
    <row r="335" spans="2:12">
      <c r="B335" s="156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</row>
    <row r="336" spans="2:12">
      <c r="B336" s="156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</row>
    <row r="337" spans="2:12">
      <c r="B337" s="156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</row>
    <row r="338" spans="2:12">
      <c r="B338" s="156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</row>
    <row r="339" spans="2:12">
      <c r="B339" s="156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</row>
    <row r="340" spans="2:12">
      <c r="B340" s="156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</row>
    <row r="341" spans="2:12">
      <c r="B341" s="156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</row>
    <row r="342" spans="2:12">
      <c r="B342" s="156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</row>
    <row r="343" spans="2:12">
      <c r="B343" s="156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</row>
    <row r="344" spans="2:12">
      <c r="B344" s="156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</row>
    <row r="345" spans="2:12">
      <c r="B345" s="156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</row>
    <row r="346" spans="2:12">
      <c r="B346" s="156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</row>
    <row r="347" spans="2:12">
      <c r="B347" s="156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</row>
    <row r="348" spans="2:12">
      <c r="B348" s="156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</row>
    <row r="349" spans="2:12">
      <c r="B349" s="156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</row>
    <row r="350" spans="2:12">
      <c r="B350" s="156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</row>
    <row r="351" spans="2:12">
      <c r="B351" s="156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</row>
    <row r="352" spans="2:12">
      <c r="B352" s="156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</row>
    <row r="353" spans="2:12">
      <c r="B353" s="156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</row>
    <row r="354" spans="2:12">
      <c r="B354" s="156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</row>
    <row r="355" spans="2:12">
      <c r="B355" s="156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</row>
    <row r="356" spans="2:12">
      <c r="B356" s="156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</row>
    <row r="357" spans="2:12">
      <c r="B357" s="156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</row>
    <row r="358" spans="2:12">
      <c r="B358" s="156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</row>
    <row r="359" spans="2:12">
      <c r="B359" s="156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</row>
    <row r="360" spans="2:12">
      <c r="B360" s="156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</row>
    <row r="361" spans="2:12">
      <c r="B361" s="156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</row>
    <row r="362" spans="2:12">
      <c r="B362" s="156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</row>
    <row r="363" spans="2:12">
      <c r="B363" s="156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</row>
    <row r="364" spans="2:12">
      <c r="B364" s="156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</row>
    <row r="365" spans="2:12">
      <c r="B365" s="156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</row>
    <row r="366" spans="2:12">
      <c r="B366" s="156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</row>
    <row r="367" spans="2:12">
      <c r="B367" s="156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</row>
    <row r="368" spans="2:12">
      <c r="B368" s="156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</row>
    <row r="369" spans="2:12">
      <c r="B369" s="156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</row>
    <row r="370" spans="2:12">
      <c r="B370" s="156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</row>
    <row r="371" spans="2:12">
      <c r="B371" s="156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</row>
    <row r="372" spans="2:12">
      <c r="B372" s="156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</row>
    <row r="373" spans="2:12">
      <c r="B373" s="156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</row>
    <row r="374" spans="2:12">
      <c r="B374" s="156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</row>
    <row r="375" spans="2:12">
      <c r="B375" s="156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</row>
    <row r="376" spans="2:12">
      <c r="B376" s="156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</row>
    <row r="377" spans="2:12">
      <c r="B377" s="156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</row>
    <row r="378" spans="2:12">
      <c r="B378" s="156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</row>
    <row r="379" spans="2:12">
      <c r="B379" s="156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</row>
    <row r="380" spans="2:12">
      <c r="B380" s="156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</row>
    <row r="381" spans="2:12">
      <c r="B381" s="156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</row>
    <row r="382" spans="2:12">
      <c r="B382" s="156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</row>
    <row r="383" spans="2:12">
      <c r="B383" s="156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</row>
    <row r="384" spans="2:12">
      <c r="B384" s="156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</row>
    <row r="385" spans="2:12">
      <c r="B385" s="156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</row>
    <row r="386" spans="2:12">
      <c r="B386" s="156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</row>
    <row r="387" spans="2:12">
      <c r="B387" s="156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</row>
    <row r="388" spans="2:12">
      <c r="B388" s="156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</row>
    <row r="389" spans="2:12">
      <c r="B389" s="156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</row>
    <row r="390" spans="2:12">
      <c r="B390" s="156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</row>
    <row r="391" spans="2:12">
      <c r="B391" s="156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</row>
    <row r="392" spans="2:12">
      <c r="B392" s="156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</row>
    <row r="393" spans="2:12">
      <c r="B393" s="156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</row>
    <row r="394" spans="2:12">
      <c r="B394" s="156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</row>
    <row r="395" spans="2:12">
      <c r="B395" s="156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</row>
    <row r="396" spans="2:12">
      <c r="B396" s="156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</row>
    <row r="397" spans="2:12">
      <c r="B397" s="156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</row>
    <row r="398" spans="2:12">
      <c r="B398" s="156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</row>
    <row r="399" spans="2:12">
      <c r="B399" s="156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</row>
    <row r="400" spans="2:12">
      <c r="B400" s="156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</row>
    <row r="401" spans="2:12">
      <c r="B401" s="156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</row>
    <row r="402" spans="2:12">
      <c r="B402" s="156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</row>
    <row r="403" spans="2:12">
      <c r="B403" s="156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</row>
    <row r="404" spans="2:12">
      <c r="B404" s="156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</row>
    <row r="405" spans="2:12">
      <c r="B405" s="156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</row>
    <row r="406" spans="2:12">
      <c r="B406" s="156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</row>
    <row r="407" spans="2:12">
      <c r="B407" s="156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</row>
    <row r="408" spans="2:12">
      <c r="B408" s="156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</row>
    <row r="409" spans="2:12">
      <c r="B409" s="156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</row>
    <row r="410" spans="2:12">
      <c r="B410" s="156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</row>
    <row r="411" spans="2:12">
      <c r="B411" s="156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</row>
    <row r="412" spans="2:12">
      <c r="B412" s="156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</row>
    <row r="413" spans="2:12">
      <c r="B413" s="156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</row>
    <row r="414" spans="2:12">
      <c r="B414" s="156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</row>
    <row r="415" spans="2:12">
      <c r="B415" s="156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</row>
    <row r="416" spans="2:12">
      <c r="B416" s="156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</row>
    <row r="417" spans="2:12">
      <c r="B417" s="156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</row>
    <row r="418" spans="2:12">
      <c r="B418" s="156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</row>
    <row r="419" spans="2:12">
      <c r="B419" s="156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</row>
    <row r="420" spans="2:12">
      <c r="B420" s="156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</row>
    <row r="421" spans="2:12"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</row>
    <row r="422" spans="2:12">
      <c r="B422" s="156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</row>
    <row r="423" spans="2:12">
      <c r="B423" s="156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</row>
    <row r="424" spans="2:12">
      <c r="B424" s="156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</row>
    <row r="425" spans="2:12">
      <c r="B425" s="156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</row>
    <row r="426" spans="2:12">
      <c r="B426" s="156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</row>
    <row r="427" spans="2:12">
      <c r="B427" s="156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</row>
    <row r="428" spans="2:12">
      <c r="B428" s="156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</row>
    <row r="429" spans="2:12">
      <c r="B429" s="156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</row>
    <row r="430" spans="2:12">
      <c r="B430" s="156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</row>
    <row r="431" spans="2:12">
      <c r="B431" s="156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</row>
    <row r="432" spans="2:12">
      <c r="B432" s="156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</row>
    <row r="433" spans="2:12">
      <c r="B433" s="156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</row>
    <row r="434" spans="2:12">
      <c r="B434" s="156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</row>
    <row r="435" spans="2:12">
      <c r="B435" s="156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</row>
    <row r="436" spans="2:12">
      <c r="B436" s="156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</row>
    <row r="437" spans="2:12">
      <c r="B437" s="156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</row>
    <row r="438" spans="2:12">
      <c r="B438" s="156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</row>
    <row r="439" spans="2:12">
      <c r="B439" s="156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8.5703125" style="2" bestFit="1" customWidth="1"/>
    <col min="4" max="4" width="13.285156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8.42578125" style="1" bestFit="1" customWidth="1"/>
    <col min="9" max="9" width="11.28515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160</v>
      </c>
      <c r="C1" s="75" t="s" vm="1">
        <v>239</v>
      </c>
    </row>
    <row r="2" spans="2:17">
      <c r="B2" s="56" t="s">
        <v>159</v>
      </c>
      <c r="C2" s="75" t="s">
        <v>240</v>
      </c>
    </row>
    <row r="3" spans="2:17">
      <c r="B3" s="56" t="s">
        <v>161</v>
      </c>
      <c r="C3" s="75" t="s">
        <v>241</v>
      </c>
    </row>
    <row r="4" spans="2:17">
      <c r="B4" s="56" t="s">
        <v>162</v>
      </c>
      <c r="C4" s="75">
        <v>17012</v>
      </c>
    </row>
    <row r="6" spans="2:17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7" ht="26.25" customHeight="1">
      <c r="B7" s="144" t="s">
        <v>113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2:17" s="3" customFormat="1" ht="63">
      <c r="B8" s="22" t="s">
        <v>130</v>
      </c>
      <c r="C8" s="30" t="s">
        <v>50</v>
      </c>
      <c r="D8" s="30" t="s">
        <v>71</v>
      </c>
      <c r="E8" s="30" t="s">
        <v>115</v>
      </c>
      <c r="F8" s="30" t="s">
        <v>116</v>
      </c>
      <c r="G8" s="30" t="s">
        <v>222</v>
      </c>
      <c r="H8" s="30" t="s">
        <v>221</v>
      </c>
      <c r="I8" s="30" t="s">
        <v>124</v>
      </c>
      <c r="J8" s="30" t="s">
        <v>163</v>
      </c>
      <c r="K8" s="31" t="s">
        <v>165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229</v>
      </c>
      <c r="H9" s="16"/>
      <c r="I9" s="16" t="s">
        <v>225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54</v>
      </c>
      <c r="C11" s="77"/>
      <c r="D11" s="77"/>
      <c r="E11" s="77"/>
      <c r="F11" s="77"/>
      <c r="G11" s="85"/>
      <c r="H11" s="87"/>
      <c r="I11" s="85">
        <v>204643.84481151254</v>
      </c>
      <c r="J11" s="86">
        <v>1</v>
      </c>
      <c r="K11" s="86">
        <v>3.1117406496503422E-3</v>
      </c>
      <c r="O11" s="1"/>
    </row>
    <row r="12" spans="2:17" ht="19.5" customHeight="1">
      <c r="B12" s="78" t="s">
        <v>38</v>
      </c>
      <c r="C12" s="79"/>
      <c r="D12" s="79"/>
      <c r="E12" s="79"/>
      <c r="F12" s="79"/>
      <c r="G12" s="88"/>
      <c r="H12" s="90"/>
      <c r="I12" s="88">
        <v>204643.84481151254</v>
      </c>
      <c r="J12" s="89">
        <v>1</v>
      </c>
      <c r="K12" s="89">
        <v>3.1117406496503422E-3</v>
      </c>
    </row>
    <row r="13" spans="2:17">
      <c r="B13" s="97" t="s">
        <v>2177</v>
      </c>
      <c r="C13" s="79"/>
      <c r="D13" s="79"/>
      <c r="E13" s="79"/>
      <c r="F13" s="79"/>
      <c r="G13" s="88"/>
      <c r="H13" s="90"/>
      <c r="I13" s="88">
        <v>127069.61391638975</v>
      </c>
      <c r="J13" s="89">
        <v>0.62093054415307414</v>
      </c>
      <c r="K13" s="89">
        <v>1.9321748148506278E-3</v>
      </c>
    </row>
    <row r="14" spans="2:17">
      <c r="B14" s="84" t="s">
        <v>2178</v>
      </c>
      <c r="C14" s="81" t="s">
        <v>2179</v>
      </c>
      <c r="D14" s="94" t="s">
        <v>1856</v>
      </c>
      <c r="E14" s="94" t="s">
        <v>146</v>
      </c>
      <c r="F14" s="107">
        <v>43643</v>
      </c>
      <c r="G14" s="91">
        <v>119399968.84199999</v>
      </c>
      <c r="H14" s="93">
        <v>2.2292999999999998</v>
      </c>
      <c r="I14" s="91">
        <v>2661.8030508869797</v>
      </c>
      <c r="J14" s="92">
        <v>1.300700274341814E-2</v>
      </c>
      <c r="K14" s="92">
        <v>4.0474419166807749E-5</v>
      </c>
    </row>
    <row r="15" spans="2:17">
      <c r="B15" s="84" t="s">
        <v>2180</v>
      </c>
      <c r="C15" s="81" t="s">
        <v>2181</v>
      </c>
      <c r="D15" s="94" t="s">
        <v>1856</v>
      </c>
      <c r="E15" s="94" t="s">
        <v>146</v>
      </c>
      <c r="F15" s="107">
        <v>43643</v>
      </c>
      <c r="G15" s="91">
        <v>64828259.080199994</v>
      </c>
      <c r="H15" s="93">
        <v>2.2717000000000001</v>
      </c>
      <c r="I15" s="91">
        <v>1472.71062481697</v>
      </c>
      <c r="J15" s="92">
        <v>7.1964569771126611E-3</v>
      </c>
      <c r="K15" s="92">
        <v>2.239350770914129E-5</v>
      </c>
    </row>
    <row r="16" spans="2:17" s="6" customFormat="1">
      <c r="B16" s="84" t="s">
        <v>2182</v>
      </c>
      <c r="C16" s="81" t="s">
        <v>2183</v>
      </c>
      <c r="D16" s="94" t="s">
        <v>1856</v>
      </c>
      <c r="E16" s="94" t="s">
        <v>146</v>
      </c>
      <c r="F16" s="107">
        <v>43642</v>
      </c>
      <c r="G16" s="91">
        <v>102609439.779</v>
      </c>
      <c r="H16" s="93">
        <v>2.4828000000000001</v>
      </c>
      <c r="I16" s="91">
        <v>2547.6022669766899</v>
      </c>
      <c r="J16" s="92">
        <v>1.2448956230875949E-2</v>
      </c>
      <c r="K16" s="92">
        <v>3.8737923149334602E-5</v>
      </c>
      <c r="O16" s="1"/>
      <c r="Q16" s="1"/>
    </row>
    <row r="17" spans="2:17" s="6" customFormat="1">
      <c r="B17" s="84" t="s">
        <v>2184</v>
      </c>
      <c r="C17" s="81" t="s">
        <v>2185</v>
      </c>
      <c r="D17" s="94" t="s">
        <v>1856</v>
      </c>
      <c r="E17" s="94" t="s">
        <v>146</v>
      </c>
      <c r="F17" s="107">
        <v>43642</v>
      </c>
      <c r="G17" s="91">
        <v>205289194.11000001</v>
      </c>
      <c r="H17" s="93">
        <v>2.4940000000000002</v>
      </c>
      <c r="I17" s="91">
        <v>5119.8904399127096</v>
      </c>
      <c r="J17" s="92">
        <v>2.5018541088437773E-2</v>
      </c>
      <c r="K17" s="92">
        <v>7.7851211299839141E-5</v>
      </c>
      <c r="O17" s="1"/>
      <c r="Q17" s="1"/>
    </row>
    <row r="18" spans="2:17" s="6" customFormat="1">
      <c r="B18" s="84" t="s">
        <v>2186</v>
      </c>
      <c r="C18" s="81" t="s">
        <v>2187</v>
      </c>
      <c r="D18" s="94" t="s">
        <v>1856</v>
      </c>
      <c r="E18" s="94" t="s">
        <v>146</v>
      </c>
      <c r="F18" s="107">
        <v>43642</v>
      </c>
      <c r="G18" s="91">
        <v>119796464.78799999</v>
      </c>
      <c r="H18" s="93">
        <v>2.5522</v>
      </c>
      <c r="I18" s="91">
        <v>3057.47726392185</v>
      </c>
      <c r="J18" s="92">
        <v>1.4940479967711431E-2</v>
      </c>
      <c r="K18" s="92">
        <v>4.6490898840814296E-5</v>
      </c>
      <c r="O18" s="1"/>
      <c r="Q18" s="1"/>
    </row>
    <row r="19" spans="2:17">
      <c r="B19" s="84" t="s">
        <v>2188</v>
      </c>
      <c r="C19" s="81" t="s">
        <v>2189</v>
      </c>
      <c r="D19" s="94" t="s">
        <v>1856</v>
      </c>
      <c r="E19" s="94" t="s">
        <v>146</v>
      </c>
      <c r="F19" s="107">
        <v>43642</v>
      </c>
      <c r="G19" s="91">
        <v>102688543.65000001</v>
      </c>
      <c r="H19" s="93">
        <v>2.5356000000000001</v>
      </c>
      <c r="I19" s="91">
        <v>2603.8023348059801</v>
      </c>
      <c r="J19" s="92">
        <v>1.2723580018759985E-2</v>
      </c>
      <c r="K19" s="92">
        <v>3.9592481153454308E-5</v>
      </c>
    </row>
    <row r="20" spans="2:17">
      <c r="B20" s="84" t="s">
        <v>2190</v>
      </c>
      <c r="C20" s="81" t="s">
        <v>2191</v>
      </c>
      <c r="D20" s="94" t="s">
        <v>1856</v>
      </c>
      <c r="E20" s="94" t="s">
        <v>146</v>
      </c>
      <c r="F20" s="107">
        <v>43642</v>
      </c>
      <c r="G20" s="91">
        <v>136992279.116</v>
      </c>
      <c r="H20" s="93">
        <v>2.5882999999999998</v>
      </c>
      <c r="I20" s="91">
        <v>3545.80625122724</v>
      </c>
      <c r="J20" s="92">
        <v>1.7326718301706602E-2</v>
      </c>
      <c r="K20" s="92">
        <v>5.3916253664460981E-5</v>
      </c>
    </row>
    <row r="21" spans="2:17">
      <c r="B21" s="84" t="s">
        <v>2192</v>
      </c>
      <c r="C21" s="81" t="s">
        <v>2193</v>
      </c>
      <c r="D21" s="94" t="s">
        <v>1856</v>
      </c>
      <c r="E21" s="94" t="s">
        <v>146</v>
      </c>
      <c r="F21" s="107">
        <v>43628</v>
      </c>
      <c r="G21" s="91">
        <v>102835032.3</v>
      </c>
      <c r="H21" s="93">
        <v>1.927</v>
      </c>
      <c r="I21" s="91">
        <v>1981.6056810549999</v>
      </c>
      <c r="J21" s="92">
        <v>9.6831921960817344E-3</v>
      </c>
      <c r="K21" s="92">
        <v>3.0131582774924506E-5</v>
      </c>
    </row>
    <row r="22" spans="2:17">
      <c r="B22" s="84" t="s">
        <v>2194</v>
      </c>
      <c r="C22" s="81" t="s">
        <v>2195</v>
      </c>
      <c r="D22" s="94" t="s">
        <v>1856</v>
      </c>
      <c r="E22" s="94" t="s">
        <v>146</v>
      </c>
      <c r="F22" s="107">
        <v>43628</v>
      </c>
      <c r="G22" s="91">
        <v>39423464.953950003</v>
      </c>
      <c r="H22" s="93">
        <v>1.9353</v>
      </c>
      <c r="I22" s="91">
        <v>762.98034234036993</v>
      </c>
      <c r="J22" s="92">
        <v>3.7283327189396483E-3</v>
      </c>
      <c r="K22" s="92">
        <v>1.1601604476945887E-5</v>
      </c>
    </row>
    <row r="23" spans="2:17">
      <c r="B23" s="84" t="s">
        <v>2196</v>
      </c>
      <c r="C23" s="81" t="s">
        <v>2197</v>
      </c>
      <c r="D23" s="94" t="s">
        <v>1856</v>
      </c>
      <c r="E23" s="94" t="s">
        <v>146</v>
      </c>
      <c r="F23" s="107">
        <v>43626</v>
      </c>
      <c r="G23" s="91">
        <v>291739470.90750003</v>
      </c>
      <c r="H23" s="93">
        <v>2.0871</v>
      </c>
      <c r="I23" s="91">
        <v>6088.805024484489</v>
      </c>
      <c r="J23" s="92">
        <v>2.9753179383883208E-2</v>
      </c>
      <c r="K23" s="92">
        <v>9.2584177745167902E-5</v>
      </c>
    </row>
    <row r="24" spans="2:17">
      <c r="B24" s="84" t="s">
        <v>2198</v>
      </c>
      <c r="C24" s="81" t="s">
        <v>2199</v>
      </c>
      <c r="D24" s="94" t="s">
        <v>1856</v>
      </c>
      <c r="E24" s="94" t="s">
        <v>146</v>
      </c>
      <c r="F24" s="107">
        <v>43626</v>
      </c>
      <c r="G24" s="91">
        <v>44650717.110999994</v>
      </c>
      <c r="H24" s="93">
        <v>2.1566000000000001</v>
      </c>
      <c r="I24" s="91">
        <v>962.92559143472999</v>
      </c>
      <c r="J24" s="92">
        <v>4.7053728506793535E-3</v>
      </c>
      <c r="K24" s="92">
        <v>1.4641899971220056E-5</v>
      </c>
    </row>
    <row r="25" spans="2:17">
      <c r="B25" s="84" t="s">
        <v>2200</v>
      </c>
      <c r="C25" s="81" t="s">
        <v>2201</v>
      </c>
      <c r="D25" s="94" t="s">
        <v>1856</v>
      </c>
      <c r="E25" s="94" t="s">
        <v>146</v>
      </c>
      <c r="F25" s="107">
        <v>43641</v>
      </c>
      <c r="G25" s="91">
        <v>68869197.319999993</v>
      </c>
      <c r="H25" s="93">
        <v>2.5537999999999998</v>
      </c>
      <c r="I25" s="91">
        <v>1758.81455040214</v>
      </c>
      <c r="J25" s="92">
        <v>8.5945147874938437E-3</v>
      </c>
      <c r="K25" s="92">
        <v>2.674390102826557E-5</v>
      </c>
    </row>
    <row r="26" spans="2:17">
      <c r="B26" s="84" t="s">
        <v>2202</v>
      </c>
      <c r="C26" s="81" t="s">
        <v>2203</v>
      </c>
      <c r="D26" s="94" t="s">
        <v>1856</v>
      </c>
      <c r="E26" s="94" t="s">
        <v>146</v>
      </c>
      <c r="F26" s="107">
        <v>43621</v>
      </c>
      <c r="G26" s="91">
        <v>67240780.657049999</v>
      </c>
      <c r="H26" s="93">
        <v>2.6789999999999998</v>
      </c>
      <c r="I26" s="91">
        <v>1801.4084301443997</v>
      </c>
      <c r="J26" s="92">
        <v>8.8026514152115803E-3</v>
      </c>
      <c r="K26" s="92">
        <v>2.7391568233415988E-5</v>
      </c>
    </row>
    <row r="27" spans="2:17">
      <c r="B27" s="84" t="s">
        <v>2204</v>
      </c>
      <c r="C27" s="81" t="s">
        <v>2205</v>
      </c>
      <c r="D27" s="94" t="s">
        <v>1856</v>
      </c>
      <c r="E27" s="94" t="s">
        <v>146</v>
      </c>
      <c r="F27" s="107">
        <v>43635</v>
      </c>
      <c r="G27" s="91">
        <v>94856283.829999998</v>
      </c>
      <c r="H27" s="93">
        <v>2.6158999999999999</v>
      </c>
      <c r="I27" s="91">
        <v>2481.3036231891597</v>
      </c>
      <c r="J27" s="92">
        <v>1.2124985364082498E-2</v>
      </c>
      <c r="K27" s="92">
        <v>3.7729809833830967E-5</v>
      </c>
    </row>
    <row r="28" spans="2:17">
      <c r="B28" s="84" t="s">
        <v>2206</v>
      </c>
      <c r="C28" s="81" t="s">
        <v>2207</v>
      </c>
      <c r="D28" s="94" t="s">
        <v>1856</v>
      </c>
      <c r="E28" s="94" t="s">
        <v>146</v>
      </c>
      <c r="F28" s="107">
        <v>43620</v>
      </c>
      <c r="G28" s="91">
        <v>155236952.178</v>
      </c>
      <c r="H28" s="93">
        <v>2.6613000000000002</v>
      </c>
      <c r="I28" s="91">
        <v>4131.3380849833402</v>
      </c>
      <c r="J28" s="92">
        <v>2.018794207462489E-2</v>
      </c>
      <c r="K28" s="92">
        <v>6.2819639986396732E-5</v>
      </c>
    </row>
    <row r="29" spans="2:17">
      <c r="B29" s="84" t="s">
        <v>2208</v>
      </c>
      <c r="C29" s="81" t="s">
        <v>2209</v>
      </c>
      <c r="D29" s="94" t="s">
        <v>1856</v>
      </c>
      <c r="E29" s="94" t="s">
        <v>146</v>
      </c>
      <c r="F29" s="107">
        <v>43620</v>
      </c>
      <c r="G29" s="91">
        <v>17253921.4925</v>
      </c>
      <c r="H29" s="93">
        <v>2.6916000000000002</v>
      </c>
      <c r="I29" s="91">
        <v>464.40117964162999</v>
      </c>
      <c r="J29" s="92">
        <v>2.2693141837193649E-3</v>
      </c>
      <c r="K29" s="92">
        <v>7.0615171923076336E-6</v>
      </c>
    </row>
    <row r="30" spans="2:17">
      <c r="B30" s="84" t="s">
        <v>2210</v>
      </c>
      <c r="C30" s="81" t="s">
        <v>2211</v>
      </c>
      <c r="D30" s="94" t="s">
        <v>1856</v>
      </c>
      <c r="E30" s="94" t="s">
        <v>146</v>
      </c>
      <c r="F30" s="107">
        <v>43620</v>
      </c>
      <c r="G30" s="91">
        <v>41409411.581999995</v>
      </c>
      <c r="H30" s="93">
        <v>2.6916000000000002</v>
      </c>
      <c r="I30" s="91">
        <v>1114.56283895264</v>
      </c>
      <c r="J30" s="92">
        <v>5.446354079103672E-3</v>
      </c>
      <c r="K30" s="92">
        <v>1.6947641380335851E-5</v>
      </c>
    </row>
    <row r="31" spans="2:17">
      <c r="B31" s="84" t="s">
        <v>2212</v>
      </c>
      <c r="C31" s="81" t="s">
        <v>2213</v>
      </c>
      <c r="D31" s="94" t="s">
        <v>1856</v>
      </c>
      <c r="E31" s="94" t="s">
        <v>146</v>
      </c>
      <c r="F31" s="107">
        <v>43620</v>
      </c>
      <c r="G31" s="91">
        <v>51761764.477499999</v>
      </c>
      <c r="H31" s="93">
        <v>2.6916000000000002</v>
      </c>
      <c r="I31" s="91">
        <v>1393.2035486908001</v>
      </c>
      <c r="J31" s="92">
        <v>6.8079425988795891E-3</v>
      </c>
      <c r="K31" s="92">
        <v>2.1184551725419815E-5</v>
      </c>
    </row>
    <row r="32" spans="2:17">
      <c r="B32" s="84" t="s">
        <v>2214</v>
      </c>
      <c r="C32" s="81" t="s">
        <v>2215</v>
      </c>
      <c r="D32" s="94" t="s">
        <v>1856</v>
      </c>
      <c r="E32" s="94" t="s">
        <v>146</v>
      </c>
      <c r="F32" s="107">
        <v>43635</v>
      </c>
      <c r="G32" s="91">
        <v>113940336.8565</v>
      </c>
      <c r="H32" s="93">
        <v>2.7121</v>
      </c>
      <c r="I32" s="91">
        <v>3090.2041564956098</v>
      </c>
      <c r="J32" s="92">
        <v>1.5100401184027041E-2</v>
      </c>
      <c r="K32" s="92">
        <v>4.6988532190365105E-5</v>
      </c>
    </row>
    <row r="33" spans="2:11">
      <c r="B33" s="84" t="s">
        <v>2216</v>
      </c>
      <c r="C33" s="81" t="s">
        <v>2217</v>
      </c>
      <c r="D33" s="94" t="s">
        <v>1856</v>
      </c>
      <c r="E33" s="94" t="s">
        <v>146</v>
      </c>
      <c r="F33" s="107">
        <v>43635</v>
      </c>
      <c r="G33" s="91">
        <v>62172126.878399998</v>
      </c>
      <c r="H33" s="93">
        <v>2.7134</v>
      </c>
      <c r="I33" s="91">
        <v>1686.9877277068199</v>
      </c>
      <c r="J33" s="92">
        <v>8.243530262347358E-3</v>
      </c>
      <c r="K33" s="92">
        <v>2.5651728213969024E-5</v>
      </c>
    </row>
    <row r="34" spans="2:11">
      <c r="B34" s="84" t="s">
        <v>2218</v>
      </c>
      <c r="C34" s="81" t="s">
        <v>2219</v>
      </c>
      <c r="D34" s="94" t="s">
        <v>1856</v>
      </c>
      <c r="E34" s="94" t="s">
        <v>146</v>
      </c>
      <c r="F34" s="107">
        <v>43635</v>
      </c>
      <c r="G34" s="91">
        <v>97408506.74939999</v>
      </c>
      <c r="H34" s="93">
        <v>2.7189000000000001</v>
      </c>
      <c r="I34" s="91">
        <v>2648.4479638778698</v>
      </c>
      <c r="J34" s="92">
        <v>1.2941742598304025E-2</v>
      </c>
      <c r="K34" s="92">
        <v>4.0271346520454076E-5</v>
      </c>
    </row>
    <row r="35" spans="2:11">
      <c r="B35" s="84" t="s">
        <v>2220</v>
      </c>
      <c r="C35" s="81" t="s">
        <v>2221</v>
      </c>
      <c r="D35" s="94" t="s">
        <v>1856</v>
      </c>
      <c r="E35" s="94" t="s">
        <v>146</v>
      </c>
      <c r="F35" s="107">
        <v>43635</v>
      </c>
      <c r="G35" s="91">
        <v>115715779.29449999</v>
      </c>
      <c r="H35" s="93">
        <v>2.7189000000000001</v>
      </c>
      <c r="I35" s="91">
        <v>3146.2059079905302</v>
      </c>
      <c r="J35" s="92">
        <v>1.537405589153364E-2</v>
      </c>
      <c r="K35" s="92">
        <v>4.7840074667681566E-5</v>
      </c>
    </row>
    <row r="36" spans="2:11">
      <c r="B36" s="84" t="s">
        <v>2222</v>
      </c>
      <c r="C36" s="81" t="s">
        <v>2223</v>
      </c>
      <c r="D36" s="94" t="s">
        <v>1856</v>
      </c>
      <c r="E36" s="94" t="s">
        <v>146</v>
      </c>
      <c r="F36" s="107">
        <v>43640</v>
      </c>
      <c r="G36" s="91">
        <v>34668980.5</v>
      </c>
      <c r="H36" s="93">
        <v>3.0059999999999998</v>
      </c>
      <c r="I36" s="91">
        <v>1042.1605404787499</v>
      </c>
      <c r="J36" s="92">
        <v>5.0925574694837914E-3</v>
      </c>
      <c r="K36" s="92">
        <v>1.5846718088473196E-5</v>
      </c>
    </row>
    <row r="37" spans="2:11">
      <c r="B37" s="84" t="s">
        <v>2222</v>
      </c>
      <c r="C37" s="81" t="s">
        <v>2224</v>
      </c>
      <c r="D37" s="94" t="s">
        <v>1856</v>
      </c>
      <c r="E37" s="94" t="s">
        <v>146</v>
      </c>
      <c r="F37" s="107">
        <v>43640</v>
      </c>
      <c r="G37" s="91">
        <v>17334490.25</v>
      </c>
      <c r="H37" s="93">
        <v>3.0059999999999998</v>
      </c>
      <c r="I37" s="91">
        <v>521.08026535642</v>
      </c>
      <c r="J37" s="92">
        <v>2.5462787108811486E-3</v>
      </c>
      <c r="K37" s="92">
        <v>7.9233589699881427E-6</v>
      </c>
    </row>
    <row r="38" spans="2:11">
      <c r="B38" s="84" t="s">
        <v>2225</v>
      </c>
      <c r="C38" s="81" t="s">
        <v>2226</v>
      </c>
      <c r="D38" s="94" t="s">
        <v>1856</v>
      </c>
      <c r="E38" s="94" t="s">
        <v>146</v>
      </c>
      <c r="F38" s="107">
        <v>43619</v>
      </c>
      <c r="G38" s="91">
        <v>69357492.819999993</v>
      </c>
      <c r="H38" s="93">
        <v>3.1949000000000001</v>
      </c>
      <c r="I38" s="91">
        <v>2215.8820101633596</v>
      </c>
      <c r="J38" s="92">
        <v>1.0827992467617585E-2</v>
      </c>
      <c r="K38" s="92">
        <v>3.3693904315593353E-5</v>
      </c>
    </row>
    <row r="39" spans="2:11">
      <c r="B39" s="84" t="s">
        <v>2227</v>
      </c>
      <c r="C39" s="81" t="s">
        <v>2228</v>
      </c>
      <c r="D39" s="94" t="s">
        <v>1856</v>
      </c>
      <c r="E39" s="94" t="s">
        <v>146</v>
      </c>
      <c r="F39" s="107">
        <v>43619</v>
      </c>
      <c r="G39" s="91">
        <v>83252429.567999989</v>
      </c>
      <c r="H39" s="93">
        <v>3.1879</v>
      </c>
      <c r="I39" s="91">
        <v>2653.9746486014296</v>
      </c>
      <c r="J39" s="92">
        <v>1.2968748955268488E-2</v>
      </c>
      <c r="K39" s="92">
        <v>4.0355383299219359E-5</v>
      </c>
    </row>
    <row r="40" spans="2:11">
      <c r="B40" s="84" t="s">
        <v>2229</v>
      </c>
      <c r="C40" s="81" t="s">
        <v>2230</v>
      </c>
      <c r="D40" s="94" t="s">
        <v>1856</v>
      </c>
      <c r="E40" s="94" t="s">
        <v>146</v>
      </c>
      <c r="F40" s="107">
        <v>43619</v>
      </c>
      <c r="G40" s="91">
        <v>104065536.95999999</v>
      </c>
      <c r="H40" s="93">
        <v>3.2221000000000002</v>
      </c>
      <c r="I40" s="91">
        <v>3353.0784002592795</v>
      </c>
      <c r="J40" s="92">
        <v>1.6384946262848202E-2</v>
      </c>
      <c r="K40" s="92">
        <v>5.098570332844121E-5</v>
      </c>
    </row>
    <row r="41" spans="2:11">
      <c r="B41" s="84" t="s">
        <v>2231</v>
      </c>
      <c r="C41" s="81" t="s">
        <v>2232</v>
      </c>
      <c r="D41" s="94" t="s">
        <v>1856</v>
      </c>
      <c r="E41" s="94" t="s">
        <v>146</v>
      </c>
      <c r="F41" s="107">
        <v>43619</v>
      </c>
      <c r="G41" s="91">
        <v>69396556.459999993</v>
      </c>
      <c r="H41" s="93">
        <v>3.2151000000000001</v>
      </c>
      <c r="I41" s="91">
        <v>2231.1497897096101</v>
      </c>
      <c r="J41" s="92">
        <v>1.0902599058205798E-2</v>
      </c>
      <c r="K41" s="92">
        <v>3.3926060676258519E-5</v>
      </c>
    </row>
    <row r="42" spans="2:11">
      <c r="B42" s="84" t="s">
        <v>2233</v>
      </c>
      <c r="C42" s="81" t="s">
        <v>2234</v>
      </c>
      <c r="D42" s="94" t="s">
        <v>1856</v>
      </c>
      <c r="E42" s="94" t="s">
        <v>146</v>
      </c>
      <c r="F42" s="107">
        <v>43677</v>
      </c>
      <c r="G42" s="91">
        <v>49787097.475500003</v>
      </c>
      <c r="H42" s="93">
        <v>-0.37219999999999998</v>
      </c>
      <c r="I42" s="91">
        <v>-185.31206814581998</v>
      </c>
      <c r="J42" s="92">
        <v>-9.0553453154919902E-4</v>
      </c>
      <c r="K42" s="92">
        <v>-2.817788611483723E-6</v>
      </c>
    </row>
    <row r="43" spans="2:11">
      <c r="B43" s="84" t="s">
        <v>2235</v>
      </c>
      <c r="C43" s="81" t="s">
        <v>2236</v>
      </c>
      <c r="D43" s="94" t="s">
        <v>1856</v>
      </c>
      <c r="E43" s="94" t="s">
        <v>146</v>
      </c>
      <c r="F43" s="107">
        <v>43676</v>
      </c>
      <c r="G43" s="91">
        <v>103386806.215</v>
      </c>
      <c r="H43" s="93">
        <v>0.10580000000000001</v>
      </c>
      <c r="I43" s="91">
        <v>109.37954946149</v>
      </c>
      <c r="J43" s="92">
        <v>5.3448736541396671E-4</v>
      </c>
      <c r="K43" s="92">
        <v>1.6631860616831568E-6</v>
      </c>
    </row>
    <row r="44" spans="2:11">
      <c r="B44" s="84" t="s">
        <v>2237</v>
      </c>
      <c r="C44" s="81" t="s">
        <v>2238</v>
      </c>
      <c r="D44" s="94" t="s">
        <v>1856</v>
      </c>
      <c r="E44" s="94" t="s">
        <v>146</v>
      </c>
      <c r="F44" s="107">
        <v>43676</v>
      </c>
      <c r="G44" s="91">
        <v>235231767.1473</v>
      </c>
      <c r="H44" s="93">
        <v>0.1016</v>
      </c>
      <c r="I44" s="91">
        <v>239.05950580588998</v>
      </c>
      <c r="J44" s="92">
        <v>1.1681734480021915E-3</v>
      </c>
      <c r="K44" s="92">
        <v>3.63505280399062E-6</v>
      </c>
    </row>
    <row r="45" spans="2:11">
      <c r="B45" s="84" t="s">
        <v>2239</v>
      </c>
      <c r="C45" s="81" t="s">
        <v>2240</v>
      </c>
      <c r="D45" s="94" t="s">
        <v>1856</v>
      </c>
      <c r="E45" s="94" t="s">
        <v>146</v>
      </c>
      <c r="F45" s="107">
        <v>43676</v>
      </c>
      <c r="G45" s="91">
        <v>90109856.251800001</v>
      </c>
      <c r="H45" s="93">
        <v>0.125</v>
      </c>
      <c r="I45" s="91">
        <v>112.60328611839999</v>
      </c>
      <c r="J45" s="92">
        <v>5.5024027828500476E-4</v>
      </c>
      <c r="K45" s="92">
        <v>1.712205041014366E-6</v>
      </c>
    </row>
    <row r="46" spans="2:11">
      <c r="B46" s="84" t="s">
        <v>2241</v>
      </c>
      <c r="C46" s="81" t="s">
        <v>2242</v>
      </c>
      <c r="D46" s="94" t="s">
        <v>1856</v>
      </c>
      <c r="E46" s="94" t="s">
        <v>146</v>
      </c>
      <c r="F46" s="107">
        <v>43675</v>
      </c>
      <c r="G46" s="91">
        <v>100491213.90000001</v>
      </c>
      <c r="H46" s="93">
        <v>0.58050000000000002</v>
      </c>
      <c r="I46" s="91">
        <v>583.38754266331011</v>
      </c>
      <c r="J46" s="92">
        <v>2.8507456122154073E-3</v>
      </c>
      <c r="K46" s="92">
        <v>8.8707810033430353E-6</v>
      </c>
    </row>
    <row r="47" spans="2:11">
      <c r="B47" s="84" t="s">
        <v>2243</v>
      </c>
      <c r="C47" s="81" t="s">
        <v>2244</v>
      </c>
      <c r="D47" s="94" t="s">
        <v>1856</v>
      </c>
      <c r="E47" s="94" t="s">
        <v>146</v>
      </c>
      <c r="F47" s="107">
        <v>43675</v>
      </c>
      <c r="G47" s="91">
        <v>73719338.862399995</v>
      </c>
      <c r="H47" s="93">
        <v>0.59060000000000001</v>
      </c>
      <c r="I47" s="91">
        <v>435.37882877180994</v>
      </c>
      <c r="J47" s="92">
        <v>2.1274953525859336E-3</v>
      </c>
      <c r="K47" s="92">
        <v>6.6202137705838373E-6</v>
      </c>
    </row>
    <row r="48" spans="2:11">
      <c r="B48" s="84" t="s">
        <v>2245</v>
      </c>
      <c r="C48" s="81" t="s">
        <v>2246</v>
      </c>
      <c r="D48" s="94" t="s">
        <v>1856</v>
      </c>
      <c r="E48" s="94" t="s">
        <v>146</v>
      </c>
      <c r="F48" s="107">
        <v>43675</v>
      </c>
      <c r="G48" s="91">
        <v>83774417.457499996</v>
      </c>
      <c r="H48" s="93">
        <v>0.56850000000000001</v>
      </c>
      <c r="I48" s="91">
        <v>476.28044233153997</v>
      </c>
      <c r="J48" s="92">
        <v>2.3273626566692913E-3</v>
      </c>
      <c r="K48" s="92">
        <v>7.2421489852360475E-6</v>
      </c>
    </row>
    <row r="49" spans="2:11">
      <c r="B49" s="84" t="s">
        <v>2247</v>
      </c>
      <c r="C49" s="81" t="s">
        <v>2248</v>
      </c>
      <c r="D49" s="94" t="s">
        <v>1856</v>
      </c>
      <c r="E49" s="94" t="s">
        <v>146</v>
      </c>
      <c r="F49" s="107">
        <v>43675</v>
      </c>
      <c r="G49" s="91">
        <v>58696781.316249996</v>
      </c>
      <c r="H49" s="93">
        <v>0.68589999999999995</v>
      </c>
      <c r="I49" s="91">
        <v>402.59352629033998</v>
      </c>
      <c r="J49" s="92">
        <v>1.9672887140150695E-3</v>
      </c>
      <c r="K49" s="92">
        <v>6.1216922609990394E-6</v>
      </c>
    </row>
    <row r="50" spans="2:11">
      <c r="B50" s="84" t="s">
        <v>2249</v>
      </c>
      <c r="C50" s="81" t="s">
        <v>2250</v>
      </c>
      <c r="D50" s="94" t="s">
        <v>1856</v>
      </c>
      <c r="E50" s="94" t="s">
        <v>146</v>
      </c>
      <c r="F50" s="107">
        <v>43664</v>
      </c>
      <c r="G50" s="91">
        <v>101077168.5</v>
      </c>
      <c r="H50" s="93">
        <v>1.0150999999999999</v>
      </c>
      <c r="I50" s="91">
        <v>1026.0536153498399</v>
      </c>
      <c r="J50" s="92">
        <v>5.013850361807304E-3</v>
      </c>
      <c r="K50" s="92">
        <v>1.5601801982099865E-5</v>
      </c>
    </row>
    <row r="51" spans="2:11">
      <c r="B51" s="84" t="s">
        <v>2251</v>
      </c>
      <c r="C51" s="81" t="s">
        <v>2252</v>
      </c>
      <c r="D51" s="94" t="s">
        <v>1856</v>
      </c>
      <c r="E51" s="94" t="s">
        <v>146</v>
      </c>
      <c r="F51" s="107">
        <v>43662</v>
      </c>
      <c r="G51" s="91">
        <v>185603561.0275</v>
      </c>
      <c r="H51" s="93">
        <v>1.2164999999999999</v>
      </c>
      <c r="I51" s="91">
        <v>2257.8862047279999</v>
      </c>
      <c r="J51" s="92">
        <v>1.1033247576088246E-2</v>
      </c>
      <c r="K51" s="92">
        <v>3.4332604980169906E-5</v>
      </c>
    </row>
    <row r="52" spans="2:11">
      <c r="B52" s="84" t="s">
        <v>2253</v>
      </c>
      <c r="C52" s="81" t="s">
        <v>2254</v>
      </c>
      <c r="D52" s="94" t="s">
        <v>1856</v>
      </c>
      <c r="E52" s="94" t="s">
        <v>146</v>
      </c>
      <c r="F52" s="107">
        <v>43662</v>
      </c>
      <c r="G52" s="91">
        <v>50622082.780500002</v>
      </c>
      <c r="H52" s="93">
        <v>1.2222</v>
      </c>
      <c r="I52" s="91">
        <v>618.71059498556008</v>
      </c>
      <c r="J52" s="92">
        <v>3.0233530627584927E-3</v>
      </c>
      <c r="K52" s="92">
        <v>9.407890623630465E-6</v>
      </c>
    </row>
    <row r="53" spans="2:11">
      <c r="B53" s="84" t="s">
        <v>2255</v>
      </c>
      <c r="C53" s="81" t="s">
        <v>2256</v>
      </c>
      <c r="D53" s="94" t="s">
        <v>1856</v>
      </c>
      <c r="E53" s="94" t="s">
        <v>146</v>
      </c>
      <c r="F53" s="107">
        <v>43662</v>
      </c>
      <c r="G53" s="91">
        <v>175510200.0652</v>
      </c>
      <c r="H53" s="93">
        <v>1.2336</v>
      </c>
      <c r="I53" s="91">
        <v>2165.1326580437403</v>
      </c>
      <c r="J53" s="92">
        <v>1.0580003811196659E-2</v>
      </c>
      <c r="K53" s="92">
        <v>3.2922227932756193E-5</v>
      </c>
    </row>
    <row r="54" spans="2:11">
      <c r="B54" s="84" t="s">
        <v>2257</v>
      </c>
      <c r="C54" s="81" t="s">
        <v>2258</v>
      </c>
      <c r="D54" s="94" t="s">
        <v>1856</v>
      </c>
      <c r="E54" s="94" t="s">
        <v>146</v>
      </c>
      <c r="F54" s="107">
        <v>43664</v>
      </c>
      <c r="G54" s="91">
        <v>101282252.61</v>
      </c>
      <c r="H54" s="93">
        <v>1.032</v>
      </c>
      <c r="I54" s="91">
        <v>1045.19045311989</v>
      </c>
      <c r="J54" s="92">
        <v>5.1073632538646049E-3</v>
      </c>
      <c r="K54" s="92">
        <v>1.5892789849580932E-5</v>
      </c>
    </row>
    <row r="55" spans="2:11">
      <c r="B55" s="84" t="s">
        <v>2259</v>
      </c>
      <c r="C55" s="81" t="s">
        <v>2260</v>
      </c>
      <c r="D55" s="94" t="s">
        <v>1856</v>
      </c>
      <c r="E55" s="94" t="s">
        <v>146</v>
      </c>
      <c r="F55" s="107">
        <v>43689</v>
      </c>
      <c r="G55" s="91">
        <v>23638336.325449999</v>
      </c>
      <c r="H55" s="93">
        <v>-0.33350000000000002</v>
      </c>
      <c r="I55" s="91">
        <v>-78.830200904069997</v>
      </c>
      <c r="J55" s="92">
        <v>-3.8520680148810069E-4</v>
      </c>
      <c r="K55" s="92">
        <v>-1.1986636627123129E-6</v>
      </c>
    </row>
    <row r="56" spans="2:11">
      <c r="B56" s="84" t="s">
        <v>2261</v>
      </c>
      <c r="C56" s="81" t="s">
        <v>2262</v>
      </c>
      <c r="D56" s="94" t="s">
        <v>1856</v>
      </c>
      <c r="E56" s="94" t="s">
        <v>146</v>
      </c>
      <c r="F56" s="107">
        <v>43689</v>
      </c>
      <c r="G56" s="91">
        <v>175606687.25599998</v>
      </c>
      <c r="H56" s="93">
        <v>-0.3291</v>
      </c>
      <c r="I56" s="91">
        <v>-577.9819161601099</v>
      </c>
      <c r="J56" s="92">
        <v>-2.8243308108898209E-3</v>
      </c>
      <c r="K56" s="92">
        <v>-8.7885849923057711E-6</v>
      </c>
    </row>
    <row r="57" spans="2:11">
      <c r="B57" s="84" t="s">
        <v>2263</v>
      </c>
      <c r="C57" s="81" t="s">
        <v>2264</v>
      </c>
      <c r="D57" s="94" t="s">
        <v>1856</v>
      </c>
      <c r="E57" s="94" t="s">
        <v>146</v>
      </c>
      <c r="F57" s="107">
        <v>43664</v>
      </c>
      <c r="G57" s="91">
        <v>101326199.205</v>
      </c>
      <c r="H57" s="93">
        <v>1.0748</v>
      </c>
      <c r="I57" s="91">
        <v>1089.05496564634</v>
      </c>
      <c r="J57" s="92">
        <v>5.3217088774373611E-3</v>
      </c>
      <c r="K57" s="92">
        <v>1.6559777839526928E-5</v>
      </c>
    </row>
    <row r="58" spans="2:11">
      <c r="B58" s="84" t="s">
        <v>2265</v>
      </c>
      <c r="C58" s="81" t="s">
        <v>2266</v>
      </c>
      <c r="D58" s="94" t="s">
        <v>1856</v>
      </c>
      <c r="E58" s="94" t="s">
        <v>146</v>
      </c>
      <c r="F58" s="107">
        <v>43689</v>
      </c>
      <c r="G58" s="91">
        <v>121609017.684</v>
      </c>
      <c r="H58" s="93">
        <v>-0.30009999999999998</v>
      </c>
      <c r="I58" s="91">
        <v>-365.00037842267994</v>
      </c>
      <c r="J58" s="92">
        <v>-1.7835883544841723E-3</v>
      </c>
      <c r="K58" s="92">
        <v>-5.5500643848913633E-6</v>
      </c>
    </row>
    <row r="59" spans="2:11">
      <c r="B59" s="84" t="s">
        <v>2267</v>
      </c>
      <c r="C59" s="81" t="s">
        <v>2268</v>
      </c>
      <c r="D59" s="94" t="s">
        <v>1856</v>
      </c>
      <c r="E59" s="94" t="s">
        <v>146</v>
      </c>
      <c r="F59" s="107">
        <v>43712</v>
      </c>
      <c r="G59" s="91">
        <v>67658224.480000004</v>
      </c>
      <c r="H59" s="93">
        <v>1.2265999999999999</v>
      </c>
      <c r="I59" s="91">
        <v>829.89993198342995</v>
      </c>
      <c r="J59" s="92">
        <v>4.0553378614822761E-3</v>
      </c>
      <c r="K59" s="92">
        <v>1.2619159671640487E-5</v>
      </c>
    </row>
    <row r="60" spans="2:11">
      <c r="B60" s="84" t="s">
        <v>2269</v>
      </c>
      <c r="C60" s="81" t="s">
        <v>2270</v>
      </c>
      <c r="D60" s="94" t="s">
        <v>1856</v>
      </c>
      <c r="E60" s="94" t="s">
        <v>146</v>
      </c>
      <c r="F60" s="107">
        <v>43712</v>
      </c>
      <c r="G60" s="91">
        <v>67662130.843999997</v>
      </c>
      <c r="H60" s="93">
        <v>1.2323</v>
      </c>
      <c r="I60" s="91">
        <v>833.79902038047999</v>
      </c>
      <c r="J60" s="92">
        <v>4.0743909065452302E-3</v>
      </c>
      <c r="K60" s="92">
        <v>1.2678447806462502E-5</v>
      </c>
    </row>
    <row r="61" spans="2:11">
      <c r="B61" s="84" t="s">
        <v>2271</v>
      </c>
      <c r="C61" s="81" t="s">
        <v>2272</v>
      </c>
      <c r="D61" s="94" t="s">
        <v>1856</v>
      </c>
      <c r="E61" s="94" t="s">
        <v>146</v>
      </c>
      <c r="F61" s="107">
        <v>43717</v>
      </c>
      <c r="G61" s="91">
        <v>135339887.14399999</v>
      </c>
      <c r="H61" s="93">
        <v>0.92469999999999997</v>
      </c>
      <c r="I61" s="91">
        <v>1251.5290723866701</v>
      </c>
      <c r="J61" s="92">
        <v>6.1156448342699603E-3</v>
      </c>
      <c r="K61" s="92">
        <v>1.9030300629621968E-5</v>
      </c>
    </row>
    <row r="62" spans="2:11">
      <c r="B62" s="84" t="s">
        <v>2273</v>
      </c>
      <c r="C62" s="81" t="s">
        <v>2274</v>
      </c>
      <c r="D62" s="94" t="s">
        <v>1856</v>
      </c>
      <c r="E62" s="94" t="s">
        <v>146</v>
      </c>
      <c r="F62" s="107">
        <v>43691</v>
      </c>
      <c r="G62" s="91">
        <v>25393807.477499999</v>
      </c>
      <c r="H62" s="93">
        <v>-9.5399999999999999E-2</v>
      </c>
      <c r="I62" s="91">
        <v>-24.22415420271</v>
      </c>
      <c r="J62" s="92">
        <v>-1.1837225900941065E-4</v>
      </c>
      <c r="K62" s="92">
        <v>-3.6834377015052209E-7</v>
      </c>
    </row>
    <row r="63" spans="2:11">
      <c r="B63" s="84" t="s">
        <v>2275</v>
      </c>
      <c r="C63" s="81" t="s">
        <v>2276</v>
      </c>
      <c r="D63" s="94" t="s">
        <v>1856</v>
      </c>
      <c r="E63" s="94" t="s">
        <v>146</v>
      </c>
      <c r="F63" s="107">
        <v>43717</v>
      </c>
      <c r="G63" s="91">
        <v>108353162.08639999</v>
      </c>
      <c r="H63" s="93">
        <v>0.97389999999999999</v>
      </c>
      <c r="I63" s="91">
        <v>1055.27274930616</v>
      </c>
      <c r="J63" s="92">
        <v>5.1566307810436236E-3</v>
      </c>
      <c r="K63" s="92">
        <v>1.6046097616611638E-5</v>
      </c>
    </row>
    <row r="64" spans="2:11">
      <c r="B64" s="84" t="s">
        <v>2277</v>
      </c>
      <c r="C64" s="81" t="s">
        <v>2278</v>
      </c>
      <c r="D64" s="94" t="s">
        <v>1856</v>
      </c>
      <c r="E64" s="94" t="s">
        <v>146</v>
      </c>
      <c r="F64" s="107">
        <v>43684</v>
      </c>
      <c r="G64" s="91">
        <v>135488328.97599998</v>
      </c>
      <c r="H64" s="93">
        <v>-0.12920000000000001</v>
      </c>
      <c r="I64" s="91">
        <v>-175.02486363592999</v>
      </c>
      <c r="J64" s="92">
        <v>-8.5526571198433479E-4</v>
      </c>
      <c r="K64" s="92">
        <v>-2.6613650822337966E-6</v>
      </c>
    </row>
    <row r="65" spans="2:11">
      <c r="B65" s="84" t="s">
        <v>2279</v>
      </c>
      <c r="C65" s="81" t="s">
        <v>2280</v>
      </c>
      <c r="D65" s="94" t="s">
        <v>1856</v>
      </c>
      <c r="E65" s="94" t="s">
        <v>146</v>
      </c>
      <c r="F65" s="107">
        <v>43718</v>
      </c>
      <c r="G65" s="91">
        <v>50815447.798499994</v>
      </c>
      <c r="H65" s="93">
        <v>1.0572999999999999</v>
      </c>
      <c r="I65" s="91">
        <v>537.28858992886001</v>
      </c>
      <c r="J65" s="92">
        <v>2.6254813108292133E-3</v>
      </c>
      <c r="K65" s="92">
        <v>8.169816919804529E-6</v>
      </c>
    </row>
    <row r="66" spans="2:11">
      <c r="B66" s="84" t="s">
        <v>2281</v>
      </c>
      <c r="C66" s="81" t="s">
        <v>2282</v>
      </c>
      <c r="D66" s="94" t="s">
        <v>1856</v>
      </c>
      <c r="E66" s="94" t="s">
        <v>146</v>
      </c>
      <c r="F66" s="107">
        <v>43718</v>
      </c>
      <c r="G66" s="91">
        <v>176200845.22040001</v>
      </c>
      <c r="H66" s="93">
        <v>1.0801000000000001</v>
      </c>
      <c r="I66" s="91">
        <v>1903.16219065511</v>
      </c>
      <c r="J66" s="92">
        <v>9.2998750703106644E-3</v>
      </c>
      <c r="K66" s="92">
        <v>2.8938799292955532E-5</v>
      </c>
    </row>
    <row r="67" spans="2:11">
      <c r="B67" s="84" t="s">
        <v>2283</v>
      </c>
      <c r="C67" s="81" t="s">
        <v>2284</v>
      </c>
      <c r="D67" s="94" t="s">
        <v>1856</v>
      </c>
      <c r="E67" s="94" t="s">
        <v>146</v>
      </c>
      <c r="F67" s="107">
        <v>43718</v>
      </c>
      <c r="G67" s="91">
        <v>50831561.549999997</v>
      </c>
      <c r="H67" s="93">
        <v>1.0886</v>
      </c>
      <c r="I67" s="91">
        <v>553.37678404239</v>
      </c>
      <c r="J67" s="92">
        <v>2.7040968886803234E-3</v>
      </c>
      <c r="K67" s="92">
        <v>8.4144482090995799E-6</v>
      </c>
    </row>
    <row r="68" spans="2:11">
      <c r="B68" s="84" t="s">
        <v>2285</v>
      </c>
      <c r="C68" s="81" t="s">
        <v>2286</v>
      </c>
      <c r="D68" s="94" t="s">
        <v>1856</v>
      </c>
      <c r="E68" s="94" t="s">
        <v>146</v>
      </c>
      <c r="F68" s="107">
        <v>43684</v>
      </c>
      <c r="G68" s="91">
        <v>135550830.80000001</v>
      </c>
      <c r="H68" s="93">
        <v>-0.1249</v>
      </c>
      <c r="I68" s="91">
        <v>-169.29520423893001</v>
      </c>
      <c r="J68" s="92">
        <v>-8.2726751148982545E-4</v>
      </c>
      <c r="K68" s="92">
        <v>-2.5742419436379717E-6</v>
      </c>
    </row>
    <row r="69" spans="2:11">
      <c r="B69" s="84" t="s">
        <v>2287</v>
      </c>
      <c r="C69" s="81" t="s">
        <v>2288</v>
      </c>
      <c r="D69" s="94" t="s">
        <v>1856</v>
      </c>
      <c r="E69" s="94" t="s">
        <v>146</v>
      </c>
      <c r="F69" s="107">
        <v>43656</v>
      </c>
      <c r="G69" s="91">
        <v>67783228.127999991</v>
      </c>
      <c r="H69" s="93">
        <v>1.7455000000000001</v>
      </c>
      <c r="I69" s="91">
        <v>1183.1717943029598</v>
      </c>
      <c r="J69" s="92">
        <v>5.7816143719969766E-3</v>
      </c>
      <c r="K69" s="92">
        <v>1.799088446194563E-5</v>
      </c>
    </row>
    <row r="70" spans="2:11">
      <c r="B70" s="84" t="s">
        <v>2289</v>
      </c>
      <c r="C70" s="81" t="s">
        <v>2290</v>
      </c>
      <c r="D70" s="94" t="s">
        <v>1856</v>
      </c>
      <c r="E70" s="94" t="s">
        <v>146</v>
      </c>
      <c r="F70" s="107">
        <v>43691</v>
      </c>
      <c r="G70" s="91">
        <v>101692420.83</v>
      </c>
      <c r="H70" s="93">
        <v>-6.4699999999999994E-2</v>
      </c>
      <c r="I70" s="91">
        <v>-65.810914710310001</v>
      </c>
      <c r="J70" s="92">
        <v>-3.2158755994310617E-4</v>
      </c>
      <c r="K70" s="92">
        <v>-1.0006970826968297E-6</v>
      </c>
    </row>
    <row r="71" spans="2:11">
      <c r="B71" s="84" t="s">
        <v>2291</v>
      </c>
      <c r="C71" s="81" t="s">
        <v>2292</v>
      </c>
      <c r="D71" s="94" t="s">
        <v>1856</v>
      </c>
      <c r="E71" s="94" t="s">
        <v>146</v>
      </c>
      <c r="F71" s="107">
        <v>43656</v>
      </c>
      <c r="G71" s="91">
        <v>94940270.656000003</v>
      </c>
      <c r="H71" s="93">
        <v>1.7907</v>
      </c>
      <c r="I71" s="91">
        <v>1700.0892428627801</v>
      </c>
      <c r="J71" s="92">
        <v>8.3075513188713267E-3</v>
      </c>
      <c r="K71" s="92">
        <v>2.5850945137988223E-5</v>
      </c>
    </row>
    <row r="72" spans="2:11">
      <c r="B72" s="84" t="s">
        <v>2293</v>
      </c>
      <c r="C72" s="81" t="s">
        <v>2294</v>
      </c>
      <c r="D72" s="94" t="s">
        <v>1856</v>
      </c>
      <c r="E72" s="94" t="s">
        <v>146</v>
      </c>
      <c r="F72" s="107">
        <v>43690</v>
      </c>
      <c r="G72" s="91">
        <v>61041820.454999998</v>
      </c>
      <c r="H72" s="93">
        <v>0.1003</v>
      </c>
      <c r="I72" s="91">
        <v>61.205370149769998</v>
      </c>
      <c r="J72" s="92">
        <v>2.9908238973003697E-4</v>
      </c>
      <c r="K72" s="92">
        <v>9.3066682971752213E-7</v>
      </c>
    </row>
    <row r="73" spans="2:11">
      <c r="B73" s="84" t="s">
        <v>2295</v>
      </c>
      <c r="C73" s="81" t="s">
        <v>2296</v>
      </c>
      <c r="D73" s="94" t="s">
        <v>1856</v>
      </c>
      <c r="E73" s="94" t="s">
        <v>146</v>
      </c>
      <c r="F73" s="107">
        <v>43690</v>
      </c>
      <c r="G73" s="91">
        <v>50868183.712499999</v>
      </c>
      <c r="H73" s="93">
        <v>0.1003</v>
      </c>
      <c r="I73" s="91">
        <v>51.004476752459993</v>
      </c>
      <c r="J73" s="92">
        <v>2.492353327286131E-4</v>
      </c>
      <c r="K73" s="92">
        <v>7.7555571618075378E-7</v>
      </c>
    </row>
    <row r="74" spans="2:11">
      <c r="B74" s="84" t="s">
        <v>2297</v>
      </c>
      <c r="C74" s="81" t="s">
        <v>2298</v>
      </c>
      <c r="D74" s="94" t="s">
        <v>1856</v>
      </c>
      <c r="E74" s="94" t="s">
        <v>146</v>
      </c>
      <c r="F74" s="107">
        <v>43656</v>
      </c>
      <c r="G74" s="91">
        <v>50875508.145000003</v>
      </c>
      <c r="H74" s="93">
        <v>1.8189</v>
      </c>
      <c r="I74" s="91">
        <v>925.37662454391</v>
      </c>
      <c r="J74" s="92">
        <v>4.5218883831870402E-3</v>
      </c>
      <c r="K74" s="92">
        <v>1.4070943895144776E-5</v>
      </c>
    </row>
    <row r="75" spans="2:11">
      <c r="B75" s="84" t="s">
        <v>2299</v>
      </c>
      <c r="C75" s="81" t="s">
        <v>2300</v>
      </c>
      <c r="D75" s="94" t="s">
        <v>1856</v>
      </c>
      <c r="E75" s="94" t="s">
        <v>146</v>
      </c>
      <c r="F75" s="107">
        <v>43682</v>
      </c>
      <c r="G75" s="91">
        <v>16960455.897</v>
      </c>
      <c r="H75" s="93">
        <v>-6.3100000000000003E-2</v>
      </c>
      <c r="I75" s="91">
        <v>-10.698759489109998</v>
      </c>
      <c r="J75" s="92">
        <v>-5.2279898762477336E-5</v>
      </c>
      <c r="K75" s="92">
        <v>-1.6268148613880534E-7</v>
      </c>
    </row>
    <row r="76" spans="2:11">
      <c r="B76" s="84" t="s">
        <v>2301</v>
      </c>
      <c r="C76" s="81" t="s">
        <v>2302</v>
      </c>
      <c r="D76" s="94" t="s">
        <v>1856</v>
      </c>
      <c r="E76" s="94" t="s">
        <v>146</v>
      </c>
      <c r="F76" s="107">
        <v>43690</v>
      </c>
      <c r="G76" s="91">
        <v>33926771.340000004</v>
      </c>
      <c r="H76" s="93">
        <v>9.5600000000000004E-2</v>
      </c>
      <c r="I76" s="91">
        <v>32.447021124979997</v>
      </c>
      <c r="J76" s="92">
        <v>1.5855361374228171E-4</v>
      </c>
      <c r="K76" s="92">
        <v>4.9337772503081706E-7</v>
      </c>
    </row>
    <row r="77" spans="2:11">
      <c r="B77" s="84" t="s">
        <v>2303</v>
      </c>
      <c r="C77" s="81" t="s">
        <v>2304</v>
      </c>
      <c r="D77" s="94" t="s">
        <v>1856</v>
      </c>
      <c r="E77" s="94" t="s">
        <v>146</v>
      </c>
      <c r="F77" s="107">
        <v>43683</v>
      </c>
      <c r="G77" s="91">
        <v>50890157.009999998</v>
      </c>
      <c r="H77" s="93">
        <v>-4.07E-2</v>
      </c>
      <c r="I77" s="91">
        <v>-20.692820678529998</v>
      </c>
      <c r="J77" s="92">
        <v>-1.0111626224374911E-4</v>
      </c>
      <c r="K77" s="92">
        <v>-3.1464758356457827E-7</v>
      </c>
    </row>
    <row r="78" spans="2:11">
      <c r="B78" s="84" t="s">
        <v>2305</v>
      </c>
      <c r="C78" s="81" t="s">
        <v>2306</v>
      </c>
      <c r="D78" s="94" t="s">
        <v>1856</v>
      </c>
      <c r="E78" s="94" t="s">
        <v>146</v>
      </c>
      <c r="F78" s="107">
        <v>43668</v>
      </c>
      <c r="G78" s="91">
        <v>67869168.135999992</v>
      </c>
      <c r="H78" s="93">
        <v>0.89970000000000006</v>
      </c>
      <c r="I78" s="91">
        <v>610.59542651876995</v>
      </c>
      <c r="J78" s="92">
        <v>2.9836979806607896E-3</v>
      </c>
      <c r="K78" s="92">
        <v>9.2844942927018208E-6</v>
      </c>
    </row>
    <row r="79" spans="2:11">
      <c r="B79" s="84" t="s">
        <v>2307</v>
      </c>
      <c r="C79" s="81" t="s">
        <v>2308</v>
      </c>
      <c r="D79" s="94" t="s">
        <v>1856</v>
      </c>
      <c r="E79" s="94" t="s">
        <v>146</v>
      </c>
      <c r="F79" s="107">
        <v>43683</v>
      </c>
      <c r="G79" s="91">
        <v>203619223.5</v>
      </c>
      <c r="H79" s="93">
        <v>-1.1900000000000001E-2</v>
      </c>
      <c r="I79" s="91">
        <v>-24.190930576889997</v>
      </c>
      <c r="J79" s="92">
        <v>-1.1820991048702726E-4</v>
      </c>
      <c r="K79" s="92">
        <v>-3.6783858365401106E-7</v>
      </c>
    </row>
    <row r="80" spans="2:11">
      <c r="B80" s="84" t="s">
        <v>2309</v>
      </c>
      <c r="C80" s="81" t="s">
        <v>2310</v>
      </c>
      <c r="D80" s="94" t="s">
        <v>1856</v>
      </c>
      <c r="E80" s="94" t="s">
        <v>146</v>
      </c>
      <c r="F80" s="107">
        <v>43690</v>
      </c>
      <c r="G80" s="91">
        <v>33938490.431999996</v>
      </c>
      <c r="H80" s="93">
        <v>0.13009999999999999</v>
      </c>
      <c r="I80" s="91">
        <v>44.161171574520004</v>
      </c>
      <c r="J80" s="92">
        <v>2.15795259394167E-4</v>
      </c>
      <c r="K80" s="92">
        <v>6.7149888065866935E-7</v>
      </c>
    </row>
    <row r="81" spans="2:11">
      <c r="B81" s="84" t="s">
        <v>2311</v>
      </c>
      <c r="C81" s="81" t="s">
        <v>2312</v>
      </c>
      <c r="D81" s="94" t="s">
        <v>1856</v>
      </c>
      <c r="E81" s="94" t="s">
        <v>146</v>
      </c>
      <c r="F81" s="107">
        <v>43668</v>
      </c>
      <c r="G81" s="91">
        <v>101838909.48</v>
      </c>
      <c r="H81" s="93">
        <v>0.94389999999999996</v>
      </c>
      <c r="I81" s="91">
        <v>961.23099119971005</v>
      </c>
      <c r="J81" s="92">
        <v>4.6970921216079233E-3</v>
      </c>
      <c r="K81" s="92">
        <v>1.4616132489959745E-5</v>
      </c>
    </row>
    <row r="82" spans="2:11">
      <c r="B82" s="84" t="s">
        <v>2313</v>
      </c>
      <c r="C82" s="81" t="s">
        <v>2314</v>
      </c>
      <c r="D82" s="94" t="s">
        <v>1856</v>
      </c>
      <c r="E82" s="94" t="s">
        <v>146</v>
      </c>
      <c r="F82" s="107">
        <v>43668</v>
      </c>
      <c r="G82" s="91">
        <v>254743762.34999999</v>
      </c>
      <c r="H82" s="93">
        <v>0.99070000000000003</v>
      </c>
      <c r="I82" s="91">
        <v>2523.8163482193199</v>
      </c>
      <c r="J82" s="92">
        <v>1.2332725426185596E-2</v>
      </c>
      <c r="K82" s="92">
        <v>3.837624302963806E-5</v>
      </c>
    </row>
    <row r="83" spans="2:11">
      <c r="B83" s="84" t="s">
        <v>2315</v>
      </c>
      <c r="C83" s="81" t="s">
        <v>2316</v>
      </c>
      <c r="D83" s="94" t="s">
        <v>1856</v>
      </c>
      <c r="E83" s="94" t="s">
        <v>146</v>
      </c>
      <c r="F83" s="107">
        <v>43734</v>
      </c>
      <c r="G83" s="91">
        <v>84926794.837500006</v>
      </c>
      <c r="H83" s="93">
        <v>0.4859</v>
      </c>
      <c r="I83" s="91">
        <v>412.69472927837</v>
      </c>
      <c r="J83" s="92">
        <v>2.0166486300063555E-3</v>
      </c>
      <c r="K83" s="92">
        <v>6.2752875180524497E-6</v>
      </c>
    </row>
    <row r="84" spans="2:11">
      <c r="B84" s="84" t="s">
        <v>2317</v>
      </c>
      <c r="C84" s="81" t="s">
        <v>2318</v>
      </c>
      <c r="D84" s="94" t="s">
        <v>1856</v>
      </c>
      <c r="E84" s="94" t="s">
        <v>146</v>
      </c>
      <c r="F84" s="107">
        <v>43692</v>
      </c>
      <c r="G84" s="91">
        <v>109034431.96799999</v>
      </c>
      <c r="H84" s="93">
        <v>0.5302</v>
      </c>
      <c r="I84" s="91">
        <v>578.12758447367003</v>
      </c>
      <c r="J84" s="92">
        <v>2.8250426246934283E-3</v>
      </c>
      <c r="K84" s="92">
        <v>8.7907999722534374E-6</v>
      </c>
    </row>
    <row r="85" spans="2:11">
      <c r="B85" s="84" t="s">
        <v>2319</v>
      </c>
      <c r="C85" s="81" t="s">
        <v>2320</v>
      </c>
      <c r="D85" s="94" t="s">
        <v>1856</v>
      </c>
      <c r="E85" s="94" t="s">
        <v>146</v>
      </c>
      <c r="F85" s="107">
        <v>43734</v>
      </c>
      <c r="G85" s="91">
        <v>102240288.381</v>
      </c>
      <c r="H85" s="93">
        <v>0.80510000000000004</v>
      </c>
      <c r="I85" s="91">
        <v>823.13333802853992</v>
      </c>
      <c r="J85" s="92">
        <v>4.0222726404827271E-3</v>
      </c>
      <c r="K85" s="92">
        <v>1.2516269279366519E-5</v>
      </c>
    </row>
    <row r="86" spans="2:11">
      <c r="B86" s="84" t="s">
        <v>2321</v>
      </c>
      <c r="C86" s="81" t="s">
        <v>2322</v>
      </c>
      <c r="D86" s="94" t="s">
        <v>1856</v>
      </c>
      <c r="E86" s="94" t="s">
        <v>146</v>
      </c>
      <c r="F86" s="107">
        <v>43654</v>
      </c>
      <c r="G86" s="91">
        <v>88615867.340000004</v>
      </c>
      <c r="H86" s="93">
        <v>1.9905999999999999</v>
      </c>
      <c r="I86" s="91">
        <v>1764.0081785310599</v>
      </c>
      <c r="J86" s="92">
        <v>8.619893650628983E-3</v>
      </c>
      <c r="K86" s="92">
        <v>2.6822873468325096E-5</v>
      </c>
    </row>
    <row r="87" spans="2:11">
      <c r="B87" s="84" t="s">
        <v>2323</v>
      </c>
      <c r="C87" s="81" t="s">
        <v>2324</v>
      </c>
      <c r="D87" s="94" t="s">
        <v>1856</v>
      </c>
      <c r="E87" s="94" t="s">
        <v>146</v>
      </c>
      <c r="F87" s="107">
        <v>43654</v>
      </c>
      <c r="G87" s="91">
        <v>85261277.254999995</v>
      </c>
      <c r="H87" s="93">
        <v>2.0522</v>
      </c>
      <c r="I87" s="91">
        <v>1749.77276309682</v>
      </c>
      <c r="J87" s="92">
        <v>8.5503317468866476E-3</v>
      </c>
      <c r="K87" s="92">
        <v>2.6606414864783002E-5</v>
      </c>
    </row>
    <row r="88" spans="2:11">
      <c r="B88" s="84" t="s">
        <v>2325</v>
      </c>
      <c r="C88" s="81" t="s">
        <v>2326</v>
      </c>
      <c r="D88" s="94" t="s">
        <v>1856</v>
      </c>
      <c r="E88" s="94" t="s">
        <v>146</v>
      </c>
      <c r="F88" s="107">
        <v>43654</v>
      </c>
      <c r="G88" s="91">
        <v>102345760.20899999</v>
      </c>
      <c r="H88" s="93">
        <v>2.0830000000000002</v>
      </c>
      <c r="I88" s="91">
        <v>2131.89394389279</v>
      </c>
      <c r="J88" s="92">
        <v>1.0417581559105155E-2</v>
      </c>
      <c r="K88" s="92">
        <v>3.2416812008515301E-5</v>
      </c>
    </row>
    <row r="89" spans="2:11">
      <c r="B89" s="84" t="s">
        <v>2327</v>
      </c>
      <c r="C89" s="81" t="s">
        <v>2328</v>
      </c>
      <c r="D89" s="94" t="s">
        <v>1856</v>
      </c>
      <c r="E89" s="94" t="s">
        <v>146</v>
      </c>
      <c r="F89" s="107">
        <v>43712</v>
      </c>
      <c r="G89" s="91">
        <v>119529855.44499999</v>
      </c>
      <c r="H89" s="93">
        <v>1.1515</v>
      </c>
      <c r="I89" s="91">
        <v>1376.3704695579299</v>
      </c>
      <c r="J89" s="92">
        <v>6.7256871117997103E-3</v>
      </c>
      <c r="K89" s="92">
        <v>2.0928593982616568E-5</v>
      </c>
    </row>
    <row r="90" spans="2:11">
      <c r="B90" s="84" t="s">
        <v>2329</v>
      </c>
      <c r="C90" s="81" t="s">
        <v>2330</v>
      </c>
      <c r="D90" s="94" t="s">
        <v>1856</v>
      </c>
      <c r="E90" s="94" t="s">
        <v>146</v>
      </c>
      <c r="F90" s="107">
        <v>43724</v>
      </c>
      <c r="G90" s="91">
        <v>102468810.675</v>
      </c>
      <c r="H90" s="93">
        <v>1.1953</v>
      </c>
      <c r="I90" s="91">
        <v>1224.8089371402498</v>
      </c>
      <c r="J90" s="92">
        <v>5.9850758681179077E-3</v>
      </c>
      <c r="K90" s="92">
        <v>1.8624003870063805E-5</v>
      </c>
    </row>
    <row r="91" spans="2:11">
      <c r="B91" s="84" t="s">
        <v>2331</v>
      </c>
      <c r="C91" s="81" t="s">
        <v>2332</v>
      </c>
      <c r="D91" s="94" t="s">
        <v>1856</v>
      </c>
      <c r="E91" s="94" t="s">
        <v>146</v>
      </c>
      <c r="F91" s="107">
        <v>43699</v>
      </c>
      <c r="G91" s="91">
        <v>51241729.770000003</v>
      </c>
      <c r="H91" s="93">
        <v>0.82820000000000005</v>
      </c>
      <c r="I91" s="91">
        <v>424.37258960635</v>
      </c>
      <c r="J91" s="92">
        <v>2.0737129425867605E-3</v>
      </c>
      <c r="K91" s="92">
        <v>6.4528568591532494E-6</v>
      </c>
    </row>
    <row r="92" spans="2:11">
      <c r="B92" s="84" t="s">
        <v>2333</v>
      </c>
      <c r="C92" s="81" t="s">
        <v>2334</v>
      </c>
      <c r="D92" s="94" t="s">
        <v>1856</v>
      </c>
      <c r="E92" s="94" t="s">
        <v>146</v>
      </c>
      <c r="F92" s="107">
        <v>43731</v>
      </c>
      <c r="G92" s="91">
        <v>34173848.862999998</v>
      </c>
      <c r="H92" s="93">
        <v>1.107</v>
      </c>
      <c r="I92" s="91">
        <v>378.31093288219</v>
      </c>
      <c r="J92" s="92">
        <v>1.8486308895859231E-3</v>
      </c>
      <c r="K92" s="92">
        <v>5.7524598853237907E-6</v>
      </c>
    </row>
    <row r="93" spans="2:11">
      <c r="B93" s="84" t="s">
        <v>2335</v>
      </c>
      <c r="C93" s="81" t="s">
        <v>2336</v>
      </c>
      <c r="D93" s="94" t="s">
        <v>1856</v>
      </c>
      <c r="E93" s="94" t="s">
        <v>146</v>
      </c>
      <c r="F93" s="107">
        <v>43731</v>
      </c>
      <c r="G93" s="91">
        <v>102536195.454</v>
      </c>
      <c r="H93" s="93">
        <v>1.0510999999999999</v>
      </c>
      <c r="I93" s="91">
        <v>1077.7324574855299</v>
      </c>
      <c r="J93" s="92">
        <v>5.2663810068569461E-3</v>
      </c>
      <c r="K93" s="92">
        <v>1.6387611855583256E-5</v>
      </c>
    </row>
    <row r="94" spans="2:11">
      <c r="B94" s="84" t="s">
        <v>2337</v>
      </c>
      <c r="C94" s="81" t="s">
        <v>2338</v>
      </c>
      <c r="D94" s="94" t="s">
        <v>1856</v>
      </c>
      <c r="E94" s="94" t="s">
        <v>146</v>
      </c>
      <c r="F94" s="107">
        <v>43731</v>
      </c>
      <c r="G94" s="91">
        <v>102542055</v>
      </c>
      <c r="H94" s="93">
        <v>1.0567</v>
      </c>
      <c r="I94" s="91">
        <v>1083.5880775897101</v>
      </c>
      <c r="J94" s="92">
        <v>5.2949947191802925E-3</v>
      </c>
      <c r="K94" s="92">
        <v>1.6476650307357215E-5</v>
      </c>
    </row>
    <row r="95" spans="2:11">
      <c r="B95" s="84" t="s">
        <v>2339</v>
      </c>
      <c r="C95" s="81" t="s">
        <v>2340</v>
      </c>
      <c r="D95" s="94" t="s">
        <v>1856</v>
      </c>
      <c r="E95" s="94" t="s">
        <v>146</v>
      </c>
      <c r="F95" s="107">
        <v>43724</v>
      </c>
      <c r="G95" s="91">
        <v>136781335.46000001</v>
      </c>
      <c r="H95" s="93">
        <v>1.3129999999999999</v>
      </c>
      <c r="I95" s="91">
        <v>1795.9433878447603</v>
      </c>
      <c r="J95" s="92">
        <v>8.7759462763168667E-3</v>
      </c>
      <c r="K95" s="92">
        <v>2.7308468767162752E-5</v>
      </c>
    </row>
    <row r="96" spans="2:11">
      <c r="B96" s="84" t="s">
        <v>2341</v>
      </c>
      <c r="C96" s="81" t="s">
        <v>2342</v>
      </c>
      <c r="D96" s="94" t="s">
        <v>1856</v>
      </c>
      <c r="E96" s="94" t="s">
        <v>146</v>
      </c>
      <c r="F96" s="107">
        <v>43698</v>
      </c>
      <c r="G96" s="91">
        <v>51312044.321999997</v>
      </c>
      <c r="H96" s="93">
        <v>0.92720000000000002</v>
      </c>
      <c r="I96" s="91">
        <v>475.75334687110995</v>
      </c>
      <c r="J96" s="92">
        <v>2.3247869844768756E-3</v>
      </c>
      <c r="K96" s="92">
        <v>7.2341341613747338E-6</v>
      </c>
    </row>
    <row r="97" spans="2:11">
      <c r="B97" s="84" t="s">
        <v>2343</v>
      </c>
      <c r="C97" s="81" t="s">
        <v>2344</v>
      </c>
      <c r="D97" s="94" t="s">
        <v>1856</v>
      </c>
      <c r="E97" s="94" t="s">
        <v>146</v>
      </c>
      <c r="F97" s="107">
        <v>43647</v>
      </c>
      <c r="G97" s="91">
        <v>85549371.599999994</v>
      </c>
      <c r="H97" s="93">
        <v>1.9083000000000001</v>
      </c>
      <c r="I97" s="91">
        <v>1632.5025341417099</v>
      </c>
      <c r="J97" s="92">
        <v>7.9772862733561729E-3</v>
      </c>
      <c r="K97" s="92">
        <v>2.4823245970700099E-5</v>
      </c>
    </row>
    <row r="98" spans="2:11">
      <c r="B98" s="84" t="s">
        <v>2345</v>
      </c>
      <c r="C98" s="81" t="s">
        <v>2346</v>
      </c>
      <c r="D98" s="94" t="s">
        <v>1856</v>
      </c>
      <c r="E98" s="94" t="s">
        <v>146</v>
      </c>
      <c r="F98" s="107">
        <v>43647</v>
      </c>
      <c r="G98" s="91">
        <v>143784469.521</v>
      </c>
      <c r="H98" s="93">
        <v>1.9501999999999999</v>
      </c>
      <c r="I98" s="91">
        <v>2804.0399947775604</v>
      </c>
      <c r="J98" s="92">
        <v>1.3702049027471238E-2</v>
      </c>
      <c r="K98" s="92">
        <v>4.2637222942284193E-5</v>
      </c>
    </row>
    <row r="99" spans="2:11">
      <c r="B99" s="84" t="s">
        <v>2347</v>
      </c>
      <c r="C99" s="81" t="s">
        <v>2348</v>
      </c>
      <c r="D99" s="94" t="s">
        <v>1856</v>
      </c>
      <c r="E99" s="94" t="s">
        <v>146</v>
      </c>
      <c r="F99" s="107">
        <v>43698</v>
      </c>
      <c r="G99" s="91">
        <v>68500045.921999991</v>
      </c>
      <c r="H99" s="93">
        <v>0.96489999999999998</v>
      </c>
      <c r="I99" s="91">
        <v>660.9884791779499</v>
      </c>
      <c r="J99" s="92">
        <v>3.2299455660968163E-3</v>
      </c>
      <c r="K99" s="92">
        <v>1.0050752914181351E-5</v>
      </c>
    </row>
    <row r="100" spans="2:11">
      <c r="B100" s="84" t="s">
        <v>2349</v>
      </c>
      <c r="C100" s="81" t="s">
        <v>2350</v>
      </c>
      <c r="D100" s="94" t="s">
        <v>1856</v>
      </c>
      <c r="E100" s="94" t="s">
        <v>146</v>
      </c>
      <c r="F100" s="107">
        <v>43727</v>
      </c>
      <c r="G100" s="91">
        <v>102761787.97499999</v>
      </c>
      <c r="H100" s="93">
        <v>1.0494000000000001</v>
      </c>
      <c r="I100" s="91">
        <v>1078.4007973022899</v>
      </c>
      <c r="J100" s="92">
        <v>5.2696468750162134E-3</v>
      </c>
      <c r="K100" s="92">
        <v>1.6397774390290847E-5</v>
      </c>
    </row>
    <row r="101" spans="2:11">
      <c r="B101" s="84" t="s">
        <v>2351</v>
      </c>
      <c r="C101" s="81" t="s">
        <v>2352</v>
      </c>
      <c r="D101" s="94" t="s">
        <v>1856</v>
      </c>
      <c r="E101" s="94" t="s">
        <v>146</v>
      </c>
      <c r="F101" s="107">
        <v>43718</v>
      </c>
      <c r="G101" s="91">
        <v>102776436.84</v>
      </c>
      <c r="H101" s="93">
        <v>1.3620000000000001</v>
      </c>
      <c r="I101" s="91">
        <v>1399.8612429832801</v>
      </c>
      <c r="J101" s="92">
        <v>6.8404756775002152E-3</v>
      </c>
      <c r="K101" s="92">
        <v>2.1285786228621887E-5</v>
      </c>
    </row>
    <row r="102" spans="2:11">
      <c r="B102" s="84" t="s">
        <v>2353</v>
      </c>
      <c r="C102" s="81" t="s">
        <v>2354</v>
      </c>
      <c r="D102" s="94" t="s">
        <v>1856</v>
      </c>
      <c r="E102" s="94" t="s">
        <v>146</v>
      </c>
      <c r="F102" s="107">
        <v>43675</v>
      </c>
      <c r="G102" s="91">
        <v>17129406.140000001</v>
      </c>
      <c r="H102" s="93">
        <v>0.88800000000000001</v>
      </c>
      <c r="I102" s="91">
        <v>152.10332557266003</v>
      </c>
      <c r="J102" s="92">
        <v>7.432587367225971E-4</v>
      </c>
      <c r="K102" s="92">
        <v>2.3128284242674675E-6</v>
      </c>
    </row>
    <row r="103" spans="2:11">
      <c r="B103" s="84" t="s">
        <v>2355</v>
      </c>
      <c r="C103" s="81" t="s">
        <v>2356</v>
      </c>
      <c r="D103" s="94" t="s">
        <v>1856</v>
      </c>
      <c r="E103" s="94" t="s">
        <v>146</v>
      </c>
      <c r="F103" s="107">
        <v>43720</v>
      </c>
      <c r="G103" s="91">
        <v>137140720.94799998</v>
      </c>
      <c r="H103" s="93">
        <v>1.5073000000000001</v>
      </c>
      <c r="I103" s="91">
        <v>2067.0569345572294</v>
      </c>
      <c r="J103" s="92">
        <v>1.0100753025145197E-2</v>
      </c>
      <c r="K103" s="92">
        <v>3.1430923780422975E-5</v>
      </c>
    </row>
    <row r="104" spans="2:11">
      <c r="B104" s="84" t="s">
        <v>2357</v>
      </c>
      <c r="C104" s="81" t="s">
        <v>2358</v>
      </c>
      <c r="D104" s="94" t="s">
        <v>1856</v>
      </c>
      <c r="E104" s="94" t="s">
        <v>146</v>
      </c>
      <c r="F104" s="107">
        <v>43670</v>
      </c>
      <c r="G104" s="91">
        <v>137168065.49599999</v>
      </c>
      <c r="H104" s="93">
        <v>1.0604</v>
      </c>
      <c r="I104" s="91">
        <v>1454.50420482444</v>
      </c>
      <c r="J104" s="92">
        <v>7.1074906072259971E-3</v>
      </c>
      <c r="K104" s="92">
        <v>2.2116667439513132E-5</v>
      </c>
    </row>
    <row r="105" spans="2:11">
      <c r="B105" s="84" t="s">
        <v>2359</v>
      </c>
      <c r="C105" s="81" t="s">
        <v>2360</v>
      </c>
      <c r="D105" s="94" t="s">
        <v>1856</v>
      </c>
      <c r="E105" s="94" t="s">
        <v>146</v>
      </c>
      <c r="F105" s="107">
        <v>43670</v>
      </c>
      <c r="G105" s="91">
        <v>137171971.86000001</v>
      </c>
      <c r="H105" s="93">
        <v>1.0631999999999999</v>
      </c>
      <c r="I105" s="91">
        <v>1458.4093871493299</v>
      </c>
      <c r="J105" s="92">
        <v>7.1265734305011692E-3</v>
      </c>
      <c r="K105" s="92">
        <v>2.217604823640858E-5</v>
      </c>
    </row>
    <row r="106" spans="2:11">
      <c r="B106" s="84" t="s">
        <v>2361</v>
      </c>
      <c r="C106" s="81" t="s">
        <v>2362</v>
      </c>
      <c r="D106" s="94" t="s">
        <v>1856</v>
      </c>
      <c r="E106" s="94" t="s">
        <v>146</v>
      </c>
      <c r="F106" s="107">
        <v>43669</v>
      </c>
      <c r="G106" s="91">
        <v>68621143.206</v>
      </c>
      <c r="H106" s="93">
        <v>1.0375000000000001</v>
      </c>
      <c r="I106" s="91">
        <v>711.91065860684</v>
      </c>
      <c r="J106" s="92">
        <v>3.4787787497959988E-3</v>
      </c>
      <c r="K106" s="92">
        <v>1.0825057246880007E-5</v>
      </c>
    </row>
    <row r="107" spans="2:11">
      <c r="B107" s="84" t="s">
        <v>2363</v>
      </c>
      <c r="C107" s="81" t="s">
        <v>2364</v>
      </c>
      <c r="D107" s="94" t="s">
        <v>1856</v>
      </c>
      <c r="E107" s="94" t="s">
        <v>146</v>
      </c>
      <c r="F107" s="107">
        <v>43669</v>
      </c>
      <c r="G107" s="91">
        <v>111541096.91725001</v>
      </c>
      <c r="H107" s="93">
        <v>1.0656000000000001</v>
      </c>
      <c r="I107" s="91">
        <v>1188.5875187571003</v>
      </c>
      <c r="J107" s="92">
        <v>5.8080785173472982E-3</v>
      </c>
      <c r="K107" s="92">
        <v>1.8073234018790479E-5</v>
      </c>
    </row>
    <row r="108" spans="2:11">
      <c r="B108" s="84" t="s">
        <v>2365</v>
      </c>
      <c r="C108" s="81" t="s">
        <v>2366</v>
      </c>
      <c r="D108" s="94" t="s">
        <v>1856</v>
      </c>
      <c r="E108" s="94" t="s">
        <v>146</v>
      </c>
      <c r="F108" s="107">
        <v>43669</v>
      </c>
      <c r="G108" s="91">
        <v>68654347.299999997</v>
      </c>
      <c r="H108" s="93">
        <v>1.0852999999999999</v>
      </c>
      <c r="I108" s="91">
        <v>745.10793600165994</v>
      </c>
      <c r="J108" s="92">
        <v>3.6409985195887153E-3</v>
      </c>
      <c r="K108" s="92">
        <v>1.1329843098720923E-5</v>
      </c>
    </row>
    <row r="109" spans="2:11">
      <c r="B109" s="84" t="s">
        <v>2367</v>
      </c>
      <c r="C109" s="81" t="s">
        <v>2368</v>
      </c>
      <c r="D109" s="94" t="s">
        <v>1856</v>
      </c>
      <c r="E109" s="94" t="s">
        <v>146</v>
      </c>
      <c r="F109" s="107">
        <v>43711</v>
      </c>
      <c r="G109" s="91">
        <v>85835024.467500001</v>
      </c>
      <c r="H109" s="93">
        <v>1.6027</v>
      </c>
      <c r="I109" s="91">
        <v>1375.6799611254698</v>
      </c>
      <c r="J109" s="92">
        <v>6.7223129158491988E-3</v>
      </c>
      <c r="K109" s="92">
        <v>2.0918094359917475E-5</v>
      </c>
    </row>
    <row r="110" spans="2:11">
      <c r="B110" s="84" t="s">
        <v>2369</v>
      </c>
      <c r="C110" s="81" t="s">
        <v>2370</v>
      </c>
      <c r="D110" s="94" t="s">
        <v>1856</v>
      </c>
      <c r="E110" s="94" t="s">
        <v>146</v>
      </c>
      <c r="F110" s="107">
        <v>43711</v>
      </c>
      <c r="G110" s="91">
        <v>85852114.810000002</v>
      </c>
      <c r="H110" s="93">
        <v>1.6223000000000001</v>
      </c>
      <c r="I110" s="91">
        <v>1392.7567973719399</v>
      </c>
      <c r="J110" s="92">
        <v>6.8057595314178166E-3</v>
      </c>
      <c r="K110" s="92">
        <v>2.1177758585658086E-5</v>
      </c>
    </row>
    <row r="111" spans="2:11">
      <c r="B111" s="84" t="s">
        <v>2371</v>
      </c>
      <c r="C111" s="81" t="s">
        <v>2372</v>
      </c>
      <c r="D111" s="94" t="s">
        <v>1856</v>
      </c>
      <c r="E111" s="94" t="s">
        <v>146</v>
      </c>
      <c r="F111" s="107">
        <v>43711</v>
      </c>
      <c r="G111" s="91">
        <v>24039275.760499999</v>
      </c>
      <c r="H111" s="93">
        <v>1.6251</v>
      </c>
      <c r="I111" s="91">
        <v>390.65497476081998</v>
      </c>
      <c r="J111" s="92">
        <v>1.9089505238754345E-3</v>
      </c>
      <c r="K111" s="92">
        <v>5.940158943314506E-6</v>
      </c>
    </row>
    <row r="112" spans="2:11">
      <c r="B112" s="84" t="s">
        <v>2373</v>
      </c>
      <c r="C112" s="81" t="s">
        <v>2374</v>
      </c>
      <c r="D112" s="94" t="s">
        <v>1856</v>
      </c>
      <c r="E112" s="94" t="s">
        <v>146</v>
      </c>
      <c r="F112" s="107">
        <v>43696</v>
      </c>
      <c r="G112" s="91">
        <v>85991279.027500004</v>
      </c>
      <c r="H112" s="93">
        <v>1.3916999999999999</v>
      </c>
      <c r="I112" s="91">
        <v>1196.7773085422</v>
      </c>
      <c r="J112" s="92">
        <v>5.8480982393801931E-3</v>
      </c>
      <c r="K112" s="92">
        <v>1.8197765014627945E-5</v>
      </c>
    </row>
    <row r="113" spans="2:11">
      <c r="B113" s="84" t="s">
        <v>2375</v>
      </c>
      <c r="C113" s="81" t="s">
        <v>2376</v>
      </c>
      <c r="D113" s="94" t="s">
        <v>1856</v>
      </c>
      <c r="E113" s="94" t="s">
        <v>146</v>
      </c>
      <c r="F113" s="107">
        <v>43696</v>
      </c>
      <c r="G113" s="91">
        <v>103356531.89399999</v>
      </c>
      <c r="H113" s="93">
        <v>1.5509999999999999</v>
      </c>
      <c r="I113" s="91">
        <v>1603.0728178680599</v>
      </c>
      <c r="J113" s="92">
        <v>7.8334768355460289E-3</v>
      </c>
      <c r="K113" s="92">
        <v>2.4375748297262908E-5</v>
      </c>
    </row>
    <row r="114" spans="2:11">
      <c r="B114" s="80"/>
      <c r="C114" s="81"/>
      <c r="D114" s="81"/>
      <c r="E114" s="81"/>
      <c r="F114" s="81"/>
      <c r="G114" s="91"/>
      <c r="H114" s="93"/>
      <c r="I114" s="81"/>
      <c r="J114" s="92"/>
      <c r="K114" s="81"/>
    </row>
    <row r="115" spans="2:11">
      <c r="B115" s="97" t="s">
        <v>211</v>
      </c>
      <c r="C115" s="79"/>
      <c r="D115" s="79"/>
      <c r="E115" s="79"/>
      <c r="F115" s="79"/>
      <c r="G115" s="88"/>
      <c r="H115" s="90"/>
      <c r="I115" s="88">
        <v>77063.227954120113</v>
      </c>
      <c r="J115" s="89">
        <v>0.37657242036817329</v>
      </c>
      <c r="K115" s="89">
        <v>1.1717957079968612E-3</v>
      </c>
    </row>
    <row r="116" spans="2:11">
      <c r="B116" s="84" t="s">
        <v>2377</v>
      </c>
      <c r="C116" s="81" t="s">
        <v>2378</v>
      </c>
      <c r="D116" s="94" t="s">
        <v>1856</v>
      </c>
      <c r="E116" s="94" t="s">
        <v>146</v>
      </c>
      <c r="F116" s="107">
        <v>43622</v>
      </c>
      <c r="G116" s="91">
        <v>26102180.347316146</v>
      </c>
      <c r="H116" s="93">
        <v>-0.77710000000000001</v>
      </c>
      <c r="I116" s="91">
        <v>-202.84834162824001</v>
      </c>
      <c r="J116" s="92">
        <v>-9.9122620480021628E-4</v>
      </c>
      <c r="K116" s="92">
        <v>-3.0844388744754682E-6</v>
      </c>
    </row>
    <row r="117" spans="2:11">
      <c r="B117" s="84" t="s">
        <v>2379</v>
      </c>
      <c r="C117" s="81" t="s">
        <v>2380</v>
      </c>
      <c r="D117" s="94" t="s">
        <v>1856</v>
      </c>
      <c r="E117" s="94" t="s">
        <v>146</v>
      </c>
      <c r="F117" s="107">
        <v>43622</v>
      </c>
      <c r="G117" s="91">
        <v>29450543.824822888</v>
      </c>
      <c r="H117" s="93">
        <v>-0.77859999999999996</v>
      </c>
      <c r="I117" s="91">
        <v>-229.31139905981999</v>
      </c>
      <c r="J117" s="92">
        <v>-1.1205389503457948E-3</v>
      </c>
      <c r="K117" s="92">
        <v>-3.4868266013075365E-6</v>
      </c>
    </row>
    <row r="118" spans="2:11">
      <c r="B118" s="84" t="s">
        <v>2381</v>
      </c>
      <c r="C118" s="81" t="s">
        <v>2382</v>
      </c>
      <c r="D118" s="94" t="s">
        <v>1856</v>
      </c>
      <c r="E118" s="94" t="s">
        <v>148</v>
      </c>
      <c r="F118" s="107">
        <v>43614</v>
      </c>
      <c r="G118" s="91">
        <v>86560744.620908245</v>
      </c>
      <c r="H118" s="93">
        <v>2.9407999999999999</v>
      </c>
      <c r="I118" s="91">
        <v>2545.5935169487898</v>
      </c>
      <c r="J118" s="92">
        <v>1.2439140396787462E-2</v>
      </c>
      <c r="K118" s="92">
        <v>3.8707378819391234E-5</v>
      </c>
    </row>
    <row r="119" spans="2:11">
      <c r="B119" s="84" t="s">
        <v>2383</v>
      </c>
      <c r="C119" s="81" t="s">
        <v>2384</v>
      </c>
      <c r="D119" s="94" t="s">
        <v>1856</v>
      </c>
      <c r="E119" s="94" t="s">
        <v>148</v>
      </c>
      <c r="F119" s="107">
        <v>43614</v>
      </c>
      <c r="G119" s="91">
        <v>73116414.880461261</v>
      </c>
      <c r="H119" s="93">
        <v>2.9681000000000002</v>
      </c>
      <c r="I119" s="91">
        <v>2170.2040462771897</v>
      </c>
      <c r="J119" s="92">
        <v>1.060478534439215E-2</v>
      </c>
      <c r="K119" s="92">
        <v>3.2999341636961261E-5</v>
      </c>
    </row>
    <row r="120" spans="2:11">
      <c r="B120" s="84" t="s">
        <v>2385</v>
      </c>
      <c r="C120" s="81" t="s">
        <v>2386</v>
      </c>
      <c r="D120" s="94" t="s">
        <v>1856</v>
      </c>
      <c r="E120" s="94" t="s">
        <v>148</v>
      </c>
      <c r="F120" s="107">
        <v>43614</v>
      </c>
      <c r="G120" s="91">
        <v>15009432.407257751</v>
      </c>
      <c r="H120" s="93">
        <v>2.9767000000000001</v>
      </c>
      <c r="I120" s="91">
        <v>446.78379051074995</v>
      </c>
      <c r="J120" s="92">
        <v>2.1832261357396833E-3</v>
      </c>
      <c r="K120" s="92">
        <v>6.7936335139602088E-6</v>
      </c>
    </row>
    <row r="121" spans="2:11">
      <c r="B121" s="84" t="s">
        <v>2387</v>
      </c>
      <c r="C121" s="81" t="s">
        <v>2388</v>
      </c>
      <c r="D121" s="94" t="s">
        <v>1856</v>
      </c>
      <c r="E121" s="94" t="s">
        <v>148</v>
      </c>
      <c r="F121" s="107">
        <v>43614</v>
      </c>
      <c r="G121" s="91">
        <v>42729345.033454306</v>
      </c>
      <c r="H121" s="93">
        <v>2.9996999999999998</v>
      </c>
      <c r="I121" s="91">
        <v>1281.7656286126999</v>
      </c>
      <c r="J121" s="92">
        <v>6.2633969264664262E-3</v>
      </c>
      <c r="K121" s="92">
        <v>1.9490066820980594E-5</v>
      </c>
    </row>
    <row r="122" spans="2:11">
      <c r="B122" s="84" t="s">
        <v>2389</v>
      </c>
      <c r="C122" s="81" t="s">
        <v>2390</v>
      </c>
      <c r="D122" s="94" t="s">
        <v>1856</v>
      </c>
      <c r="E122" s="94" t="s">
        <v>148</v>
      </c>
      <c r="F122" s="107">
        <v>43607</v>
      </c>
      <c r="G122" s="91">
        <v>142483993.71745923</v>
      </c>
      <c r="H122" s="93">
        <v>3.1316999999999999</v>
      </c>
      <c r="I122" s="91">
        <v>4462.1606593494698</v>
      </c>
      <c r="J122" s="92">
        <v>2.1804519278160302E-2</v>
      </c>
      <c r="K122" s="92">
        <v>6.7850008983935946E-5</v>
      </c>
    </row>
    <row r="123" spans="2:11">
      <c r="B123" s="84" t="s">
        <v>2391</v>
      </c>
      <c r="C123" s="81" t="s">
        <v>2392</v>
      </c>
      <c r="D123" s="94" t="s">
        <v>1856</v>
      </c>
      <c r="E123" s="94" t="s">
        <v>148</v>
      </c>
      <c r="F123" s="107">
        <v>43607</v>
      </c>
      <c r="G123" s="91">
        <v>114524258.31122893</v>
      </c>
      <c r="H123" s="93">
        <v>3.1461999999999999</v>
      </c>
      <c r="I123" s="91">
        <v>3603.1436764669502</v>
      </c>
      <c r="J123" s="92">
        <v>1.7606899830217859E-2</v>
      </c>
      <c r="K123" s="92">
        <v>5.4788105916010627E-5</v>
      </c>
    </row>
    <row r="124" spans="2:11">
      <c r="B124" s="84" t="s">
        <v>2393</v>
      </c>
      <c r="C124" s="81" t="s">
        <v>2394</v>
      </c>
      <c r="D124" s="94" t="s">
        <v>1856</v>
      </c>
      <c r="E124" s="94" t="s">
        <v>148</v>
      </c>
      <c r="F124" s="107">
        <v>43634</v>
      </c>
      <c r="G124" s="91">
        <v>156111728.87861317</v>
      </c>
      <c r="H124" s="93">
        <v>3.5844999999999998</v>
      </c>
      <c r="I124" s="91">
        <v>5595.7527255098703</v>
      </c>
      <c r="J124" s="92">
        <v>2.7343860406179553E-2</v>
      </c>
      <c r="K124" s="92">
        <v>8.508700194427343E-5</v>
      </c>
    </row>
    <row r="125" spans="2:11">
      <c r="B125" s="84" t="s">
        <v>2395</v>
      </c>
      <c r="C125" s="81" t="s">
        <v>2396</v>
      </c>
      <c r="D125" s="94" t="s">
        <v>1856</v>
      </c>
      <c r="E125" s="94" t="s">
        <v>148</v>
      </c>
      <c r="F125" s="107">
        <v>43634</v>
      </c>
      <c r="G125" s="91">
        <v>48791503.723674253</v>
      </c>
      <c r="H125" s="93">
        <v>3.5973000000000002</v>
      </c>
      <c r="I125" s="91">
        <v>1755.1931556559398</v>
      </c>
      <c r="J125" s="92">
        <v>8.5768187031110693E-3</v>
      </c>
      <c r="K125" s="92">
        <v>2.6688835403152043E-5</v>
      </c>
    </row>
    <row r="126" spans="2:11">
      <c r="B126" s="84" t="s">
        <v>2397</v>
      </c>
      <c r="C126" s="81" t="s">
        <v>2398</v>
      </c>
      <c r="D126" s="94" t="s">
        <v>1856</v>
      </c>
      <c r="E126" s="94" t="s">
        <v>148</v>
      </c>
      <c r="F126" s="107">
        <v>43636</v>
      </c>
      <c r="G126" s="91">
        <v>109418650.44632982</v>
      </c>
      <c r="H126" s="93">
        <v>4.1862000000000004</v>
      </c>
      <c r="I126" s="91">
        <v>4580.4646098780804</v>
      </c>
      <c r="J126" s="92">
        <v>2.2382616071824311E-2</v>
      </c>
      <c r="K126" s="92">
        <v>6.9648896276212774E-5</v>
      </c>
    </row>
    <row r="127" spans="2:11">
      <c r="B127" s="84" t="s">
        <v>2399</v>
      </c>
      <c r="C127" s="81" t="s">
        <v>2400</v>
      </c>
      <c r="D127" s="94" t="s">
        <v>1856</v>
      </c>
      <c r="E127" s="94" t="s">
        <v>148</v>
      </c>
      <c r="F127" s="107">
        <v>43636</v>
      </c>
      <c r="G127" s="91">
        <v>40251833.132247657</v>
      </c>
      <c r="H127" s="93">
        <v>4.1894999999999998</v>
      </c>
      <c r="I127" s="91">
        <v>1686.3458437402501</v>
      </c>
      <c r="J127" s="92">
        <v>8.2403936717151734E-3</v>
      </c>
      <c r="K127" s="92">
        <v>2.5641967957397545E-5</v>
      </c>
    </row>
    <row r="128" spans="2:11">
      <c r="B128" s="84" t="s">
        <v>2401</v>
      </c>
      <c r="C128" s="81" t="s">
        <v>2402</v>
      </c>
      <c r="D128" s="94" t="s">
        <v>1856</v>
      </c>
      <c r="E128" s="94" t="s">
        <v>148</v>
      </c>
      <c r="F128" s="107">
        <v>43627</v>
      </c>
      <c r="G128" s="91">
        <v>120936228.62606901</v>
      </c>
      <c r="H128" s="93">
        <v>4.4134000000000002</v>
      </c>
      <c r="I128" s="91">
        <v>5337.4217881623099</v>
      </c>
      <c r="J128" s="92">
        <v>2.6081516368490577E-2</v>
      </c>
      <c r="K128" s="92">
        <v>8.1158914688352917E-5</v>
      </c>
    </row>
    <row r="129" spans="2:11">
      <c r="B129" s="84" t="s">
        <v>2403</v>
      </c>
      <c r="C129" s="81" t="s">
        <v>2404</v>
      </c>
      <c r="D129" s="94" t="s">
        <v>1856</v>
      </c>
      <c r="E129" s="94" t="s">
        <v>148</v>
      </c>
      <c r="F129" s="107">
        <v>43627</v>
      </c>
      <c r="G129" s="91">
        <v>26329410.67001861</v>
      </c>
      <c r="H129" s="93">
        <v>4.4463999999999997</v>
      </c>
      <c r="I129" s="91">
        <v>1170.71515148203</v>
      </c>
      <c r="J129" s="92">
        <v>5.7207445088823397E-3</v>
      </c>
      <c r="K129" s="92">
        <v>1.7801473234553162E-5</v>
      </c>
    </row>
    <row r="130" spans="2:11">
      <c r="B130" s="84" t="s">
        <v>2405</v>
      </c>
      <c r="C130" s="81" t="s">
        <v>2406</v>
      </c>
      <c r="D130" s="94" t="s">
        <v>1856</v>
      </c>
      <c r="E130" s="94" t="s">
        <v>148</v>
      </c>
      <c r="F130" s="107">
        <v>43627</v>
      </c>
      <c r="G130" s="91">
        <v>61586442.256981954</v>
      </c>
      <c r="H130" s="93">
        <v>4.4481000000000002</v>
      </c>
      <c r="I130" s="91">
        <v>2739.4052081403697</v>
      </c>
      <c r="J130" s="92">
        <v>1.3386208662486293E-2</v>
      </c>
      <c r="K130" s="92">
        <v>4.165440963976014E-5</v>
      </c>
    </row>
    <row r="131" spans="2:11">
      <c r="B131" s="84" t="s">
        <v>2407</v>
      </c>
      <c r="C131" s="81" t="s">
        <v>2408</v>
      </c>
      <c r="D131" s="94" t="s">
        <v>1856</v>
      </c>
      <c r="E131" s="94" t="s">
        <v>148</v>
      </c>
      <c r="F131" s="107">
        <v>43628</v>
      </c>
      <c r="G131" s="91">
        <v>47008371.852288</v>
      </c>
      <c r="H131" s="93">
        <v>4.5128000000000004</v>
      </c>
      <c r="I131" s="91">
        <v>2121.41578654467</v>
      </c>
      <c r="J131" s="92">
        <v>1.0366379641169285E-2</v>
      </c>
      <c r="K131" s="92">
        <v>3.2257484919134191E-5</v>
      </c>
    </row>
    <row r="132" spans="2:11">
      <c r="B132" s="84" t="s">
        <v>2409</v>
      </c>
      <c r="C132" s="81" t="s">
        <v>2410</v>
      </c>
      <c r="D132" s="94" t="s">
        <v>1856</v>
      </c>
      <c r="E132" s="94" t="s">
        <v>148</v>
      </c>
      <c r="F132" s="107">
        <v>43641</v>
      </c>
      <c r="G132" s="91">
        <v>79156603.007635996</v>
      </c>
      <c r="H132" s="93">
        <v>4.6994999999999996</v>
      </c>
      <c r="I132" s="91">
        <v>3719.9862757549799</v>
      </c>
      <c r="J132" s="92">
        <v>1.8177855674971696E-2</v>
      </c>
      <c r="K132" s="92">
        <v>5.6564772427286584E-5</v>
      </c>
    </row>
    <row r="133" spans="2:11">
      <c r="B133" s="84" t="s">
        <v>2411</v>
      </c>
      <c r="C133" s="81" t="s">
        <v>2412</v>
      </c>
      <c r="D133" s="94" t="s">
        <v>1856</v>
      </c>
      <c r="E133" s="94" t="s">
        <v>148</v>
      </c>
      <c r="F133" s="107">
        <v>43641</v>
      </c>
      <c r="G133" s="91">
        <v>109767218.85107517</v>
      </c>
      <c r="H133" s="93">
        <v>4.7035999999999998</v>
      </c>
      <c r="I133" s="91">
        <v>5162.9782696168604</v>
      </c>
      <c r="J133" s="92">
        <v>2.5229091421597499E-2</v>
      </c>
      <c r="K133" s="92">
        <v>7.8506389330329677E-5</v>
      </c>
    </row>
    <row r="134" spans="2:11">
      <c r="B134" s="84" t="s">
        <v>2413</v>
      </c>
      <c r="C134" s="81" t="s">
        <v>2414</v>
      </c>
      <c r="D134" s="94" t="s">
        <v>1856</v>
      </c>
      <c r="E134" s="94" t="s">
        <v>149</v>
      </c>
      <c r="F134" s="107">
        <v>43629</v>
      </c>
      <c r="G134" s="91">
        <v>76150144.908395246</v>
      </c>
      <c r="H134" s="93">
        <v>3.4832000000000001</v>
      </c>
      <c r="I134" s="91">
        <v>2652.42700578009</v>
      </c>
      <c r="J134" s="92">
        <v>1.2961186339237865E-2</v>
      </c>
      <c r="K134" s="92">
        <v>4.0331850399499175E-5</v>
      </c>
    </row>
    <row r="135" spans="2:11">
      <c r="B135" s="84" t="s">
        <v>2415</v>
      </c>
      <c r="C135" s="81" t="s">
        <v>2416</v>
      </c>
      <c r="D135" s="94" t="s">
        <v>1856</v>
      </c>
      <c r="E135" s="94" t="s">
        <v>149</v>
      </c>
      <c r="F135" s="107">
        <v>43629</v>
      </c>
      <c r="G135" s="91">
        <v>84744232.693355605</v>
      </c>
      <c r="H135" s="93">
        <v>3.4832000000000001</v>
      </c>
      <c r="I135" s="91">
        <v>2951.7723334160601</v>
      </c>
      <c r="J135" s="92">
        <v>1.4423948768822211E-2</v>
      </c>
      <c r="K135" s="92">
        <v>4.488358771241809E-5</v>
      </c>
    </row>
    <row r="136" spans="2:11">
      <c r="B136" s="84" t="s">
        <v>2417</v>
      </c>
      <c r="C136" s="81" t="s">
        <v>2418</v>
      </c>
      <c r="D136" s="94" t="s">
        <v>1856</v>
      </c>
      <c r="E136" s="94" t="s">
        <v>149</v>
      </c>
      <c r="F136" s="107">
        <v>43629</v>
      </c>
      <c r="G136" s="91">
        <v>119697243.1424</v>
      </c>
      <c r="H136" s="93">
        <v>3.5093000000000001</v>
      </c>
      <c r="I136" s="91">
        <v>4200.5921372846196</v>
      </c>
      <c r="J136" s="92">
        <v>2.0526354658521883E-2</v>
      </c>
      <c r="K136" s="92">
        <v>6.387269218006221E-5</v>
      </c>
    </row>
    <row r="137" spans="2:11">
      <c r="B137" s="84" t="s">
        <v>2419</v>
      </c>
      <c r="C137" s="81" t="s">
        <v>2420</v>
      </c>
      <c r="D137" s="94" t="s">
        <v>1856</v>
      </c>
      <c r="E137" s="94" t="s">
        <v>149</v>
      </c>
      <c r="F137" s="107">
        <v>43643</v>
      </c>
      <c r="G137" s="91">
        <v>107086081.02695425</v>
      </c>
      <c r="H137" s="93">
        <v>3.5480999999999998</v>
      </c>
      <c r="I137" s="91">
        <v>3799.5671430971097</v>
      </c>
      <c r="J137" s="92">
        <v>1.8566730636812974E-2</v>
      </c>
      <c r="K137" s="92">
        <v>5.7774850453679322E-5</v>
      </c>
    </row>
    <row r="138" spans="2:11">
      <c r="B138" s="84" t="s">
        <v>2421</v>
      </c>
      <c r="C138" s="81" t="s">
        <v>2422</v>
      </c>
      <c r="D138" s="94" t="s">
        <v>1856</v>
      </c>
      <c r="E138" s="94" t="s">
        <v>149</v>
      </c>
      <c r="F138" s="107">
        <v>43643</v>
      </c>
      <c r="G138" s="91">
        <v>25278765.56552732</v>
      </c>
      <c r="H138" s="93">
        <v>3.5480999999999998</v>
      </c>
      <c r="I138" s="91">
        <v>896.92671225464994</v>
      </c>
      <c r="J138" s="92">
        <v>4.3828667951423868E-3</v>
      </c>
      <c r="K138" s="92">
        <v>1.3638344768447285E-5</v>
      </c>
    </row>
    <row r="139" spans="2:11">
      <c r="B139" s="84" t="s">
        <v>2423</v>
      </c>
      <c r="C139" s="81" t="s">
        <v>2424</v>
      </c>
      <c r="D139" s="94" t="s">
        <v>1856</v>
      </c>
      <c r="E139" s="94" t="s">
        <v>149</v>
      </c>
      <c r="F139" s="107">
        <v>43643</v>
      </c>
      <c r="G139" s="91">
        <v>32277633.39850973</v>
      </c>
      <c r="H139" s="93">
        <v>3.6234000000000002</v>
      </c>
      <c r="I139" s="91">
        <v>1169.5464943300599</v>
      </c>
      <c r="J139" s="92">
        <v>5.7150338208670388E-3</v>
      </c>
      <c r="K139" s="92">
        <v>1.7783703054518478E-5</v>
      </c>
    </row>
    <row r="140" spans="2:11">
      <c r="B140" s="84" t="s">
        <v>2425</v>
      </c>
      <c r="C140" s="81" t="s">
        <v>2426</v>
      </c>
      <c r="D140" s="94" t="s">
        <v>1856</v>
      </c>
      <c r="E140" s="94" t="s">
        <v>149</v>
      </c>
      <c r="F140" s="107">
        <v>43584</v>
      </c>
      <c r="G140" s="91">
        <v>94433770.396212175</v>
      </c>
      <c r="H140" s="93">
        <v>5.5119999999999996</v>
      </c>
      <c r="I140" s="91">
        <v>5205.1619420754796</v>
      </c>
      <c r="J140" s="92">
        <v>2.543522355568378E-2</v>
      </c>
      <c r="K140" s="92">
        <v>7.9147819071165133E-5</v>
      </c>
    </row>
    <row r="141" spans="2:11">
      <c r="B141" s="84" t="s">
        <v>2427</v>
      </c>
      <c r="C141" s="81" t="s">
        <v>2428</v>
      </c>
      <c r="D141" s="94" t="s">
        <v>1856</v>
      </c>
      <c r="E141" s="94" t="s">
        <v>146</v>
      </c>
      <c r="F141" s="107">
        <v>43633</v>
      </c>
      <c r="G141" s="91">
        <v>66888616.629794963</v>
      </c>
      <c r="H141" s="93">
        <v>0.23630000000000001</v>
      </c>
      <c r="I141" s="91">
        <v>158.07091183499003</v>
      </c>
      <c r="J141" s="92">
        <v>7.7241957597396318E-4</v>
      </c>
      <c r="K141" s="92">
        <v>2.4035693931438622E-6</v>
      </c>
    </row>
    <row r="142" spans="2:11">
      <c r="B142" s="84" t="s">
        <v>2429</v>
      </c>
      <c r="C142" s="81" t="s">
        <v>2430</v>
      </c>
      <c r="D142" s="94" t="s">
        <v>1856</v>
      </c>
      <c r="E142" s="94" t="s">
        <v>148</v>
      </c>
      <c r="F142" s="107">
        <v>43699</v>
      </c>
      <c r="G142" s="91">
        <v>19142351.845714182</v>
      </c>
      <c r="H142" s="93">
        <v>-2.0985</v>
      </c>
      <c r="I142" s="91">
        <v>-401.71073045042959</v>
      </c>
      <c r="J142" s="92">
        <v>-1.9629748982698488E-3</v>
      </c>
      <c r="K142" s="92">
        <v>-6.1082687851895348E-6</v>
      </c>
    </row>
    <row r="143" spans="2:11">
      <c r="B143" s="84" t="s">
        <v>2431</v>
      </c>
      <c r="C143" s="81" t="s">
        <v>2432</v>
      </c>
      <c r="D143" s="94" t="s">
        <v>1856</v>
      </c>
      <c r="E143" s="94" t="s">
        <v>148</v>
      </c>
      <c r="F143" s="107">
        <v>43704</v>
      </c>
      <c r="G143" s="91">
        <v>12761567.897142787</v>
      </c>
      <c r="H143" s="93">
        <v>-2.2086000000000001</v>
      </c>
      <c r="I143" s="91">
        <v>-281.84573356381441</v>
      </c>
      <c r="J143" s="92">
        <v>-1.3772499916790009E-3</v>
      </c>
      <c r="K143" s="92">
        <v>-4.2856447838381429E-6</v>
      </c>
    </row>
    <row r="144" spans="2:11">
      <c r="B144" s="84" t="s">
        <v>2433</v>
      </c>
      <c r="C144" s="81" t="s">
        <v>2434</v>
      </c>
      <c r="D144" s="94" t="s">
        <v>1856</v>
      </c>
      <c r="E144" s="94" t="s">
        <v>148</v>
      </c>
      <c r="F144" s="107">
        <v>43703</v>
      </c>
      <c r="G144" s="91">
        <v>12229037.467248775</v>
      </c>
      <c r="H144" s="93">
        <v>-2.0516999999999999</v>
      </c>
      <c r="I144" s="91">
        <v>-250.90123156636983</v>
      </c>
      <c r="J144" s="92">
        <v>-1.2260384953061388E-3</v>
      </c>
      <c r="K144" s="92">
        <v>-3.8151138238802527E-6</v>
      </c>
    </row>
    <row r="145" spans="2:11">
      <c r="B145" s="84" t="s">
        <v>2435</v>
      </c>
      <c r="C145" s="81" t="s">
        <v>2436</v>
      </c>
      <c r="D145" s="94" t="s">
        <v>1856</v>
      </c>
      <c r="E145" s="94" t="s">
        <v>146</v>
      </c>
      <c r="F145" s="107">
        <v>43648</v>
      </c>
      <c r="G145" s="91">
        <v>23412185.399482112</v>
      </c>
      <c r="H145" s="93">
        <v>1.3401000000000001</v>
      </c>
      <c r="I145" s="91">
        <v>313.73953676680998</v>
      </c>
      <c r="J145" s="92">
        <v>1.5331002848181442E-3</v>
      </c>
      <c r="K145" s="92">
        <v>4.770610476259137E-6</v>
      </c>
    </row>
    <row r="146" spans="2:11">
      <c r="B146" s="84" t="s">
        <v>2437</v>
      </c>
      <c r="C146" s="81" t="s">
        <v>2438</v>
      </c>
      <c r="D146" s="94" t="s">
        <v>1856</v>
      </c>
      <c r="E146" s="94" t="s">
        <v>146</v>
      </c>
      <c r="F146" s="107">
        <v>43648</v>
      </c>
      <c r="G146" s="91">
        <v>51668560.810257919</v>
      </c>
      <c r="H146" s="93">
        <v>1.3363</v>
      </c>
      <c r="I146" s="91">
        <v>690.46074552147002</v>
      </c>
      <c r="J146" s="92">
        <v>3.3739629264560572E-3</v>
      </c>
      <c r="K146" s="92">
        <v>1.0498897588666542E-5</v>
      </c>
    </row>
    <row r="147" spans="2:11">
      <c r="B147" s="84" t="s">
        <v>2439</v>
      </c>
      <c r="C147" s="81" t="s">
        <v>2440</v>
      </c>
      <c r="D147" s="94" t="s">
        <v>1856</v>
      </c>
      <c r="E147" s="94" t="s">
        <v>146</v>
      </c>
      <c r="F147" s="107">
        <v>43648</v>
      </c>
      <c r="G147" s="91">
        <v>6903359.6355962697</v>
      </c>
      <c r="H147" s="93">
        <v>1.3310999999999999</v>
      </c>
      <c r="I147" s="91">
        <v>91.889712881119991</v>
      </c>
      <c r="J147" s="92">
        <v>4.4902260786663348E-4</v>
      </c>
      <c r="K147" s="92">
        <v>1.397241901510609E-6</v>
      </c>
    </row>
    <row r="148" spans="2:11">
      <c r="B148" s="84" t="s">
        <v>2441</v>
      </c>
      <c r="C148" s="81" t="s">
        <v>2442</v>
      </c>
      <c r="D148" s="94" t="s">
        <v>1856</v>
      </c>
      <c r="E148" s="94" t="s">
        <v>148</v>
      </c>
      <c r="F148" s="107">
        <v>43720</v>
      </c>
      <c r="G148" s="91">
        <v>30287483.102861598</v>
      </c>
      <c r="H148" s="93">
        <v>0.4778</v>
      </c>
      <c r="I148" s="91">
        <v>144.70374439521001</v>
      </c>
      <c r="J148" s="92">
        <v>7.0710039937184322E-4</v>
      </c>
      <c r="K148" s="92">
        <v>2.200313056109356E-6</v>
      </c>
    </row>
    <row r="149" spans="2:11">
      <c r="B149" s="84" t="s">
        <v>2443</v>
      </c>
      <c r="C149" s="81" t="s">
        <v>2444</v>
      </c>
      <c r="D149" s="94" t="s">
        <v>1856</v>
      </c>
      <c r="E149" s="94" t="s">
        <v>148</v>
      </c>
      <c r="F149" s="107">
        <v>43719</v>
      </c>
      <c r="G149" s="91">
        <v>32751680.256863333</v>
      </c>
      <c r="H149" s="93">
        <v>1.1181000000000001</v>
      </c>
      <c r="I149" s="91">
        <v>366.19082966672488</v>
      </c>
      <c r="J149" s="92">
        <v>1.789405540166651E-3</v>
      </c>
      <c r="K149" s="92">
        <v>5.5681659580460962E-6</v>
      </c>
    </row>
    <row r="150" spans="2:11">
      <c r="B150" s="84" t="s">
        <v>2445</v>
      </c>
      <c r="C150" s="81" t="s">
        <v>2446</v>
      </c>
      <c r="D150" s="94" t="s">
        <v>1856</v>
      </c>
      <c r="E150" s="94" t="s">
        <v>148</v>
      </c>
      <c r="F150" s="107">
        <v>43719</v>
      </c>
      <c r="G150" s="91">
        <v>32753723.952368088</v>
      </c>
      <c r="H150" s="93">
        <v>1.1242000000000001</v>
      </c>
      <c r="I150" s="91">
        <v>368.20946822832065</v>
      </c>
      <c r="J150" s="92">
        <v>1.7992696949544729E-3</v>
      </c>
      <c r="K150" s="92">
        <v>5.5988606494738046E-6</v>
      </c>
    </row>
    <row r="151" spans="2:11">
      <c r="B151" s="84" t="s">
        <v>2447</v>
      </c>
      <c r="C151" s="81" t="s">
        <v>2448</v>
      </c>
      <c r="D151" s="94" t="s">
        <v>1856</v>
      </c>
      <c r="E151" s="94" t="s">
        <v>148</v>
      </c>
      <c r="F151" s="107">
        <v>43678</v>
      </c>
      <c r="G151" s="91">
        <v>65104894.770487882</v>
      </c>
      <c r="H151" s="93">
        <v>1.6019000000000001</v>
      </c>
      <c r="I151" s="91">
        <v>1042.9421648515101</v>
      </c>
      <c r="J151" s="92">
        <v>5.0963769069727622E-3</v>
      </c>
      <c r="K151" s="92">
        <v>1.5858603187366425E-5</v>
      </c>
    </row>
    <row r="152" spans="2:11">
      <c r="B152" s="84" t="s">
        <v>2449</v>
      </c>
      <c r="C152" s="81" t="s">
        <v>2450</v>
      </c>
      <c r="D152" s="94" t="s">
        <v>1856</v>
      </c>
      <c r="E152" s="94" t="s">
        <v>148</v>
      </c>
      <c r="F152" s="107">
        <v>43675</v>
      </c>
      <c r="G152" s="91">
        <v>39498211.076755702</v>
      </c>
      <c r="H152" s="93">
        <v>2.4350000000000001</v>
      </c>
      <c r="I152" s="91">
        <v>961.79055982948898</v>
      </c>
      <c r="J152" s="92">
        <v>4.6998264751883807E-3</v>
      </c>
      <c r="K152" s="92">
        <v>1.4624641089146571E-5</v>
      </c>
    </row>
    <row r="153" spans="2:11">
      <c r="B153" s="84" t="s">
        <v>2451</v>
      </c>
      <c r="C153" s="81" t="s">
        <v>2452</v>
      </c>
      <c r="D153" s="94" t="s">
        <v>1856</v>
      </c>
      <c r="E153" s="94" t="s">
        <v>148</v>
      </c>
      <c r="F153" s="107">
        <v>43678</v>
      </c>
      <c r="G153" s="91">
        <v>42085377.000135973</v>
      </c>
      <c r="H153" s="93">
        <v>1.6720999999999999</v>
      </c>
      <c r="I153" s="91">
        <v>703.69274791807561</v>
      </c>
      <c r="J153" s="92">
        <v>3.4386216138883271E-3</v>
      </c>
      <c r="K153" s="92">
        <v>1.0700098654702572E-5</v>
      </c>
    </row>
    <row r="154" spans="2:11">
      <c r="B154" s="84" t="s">
        <v>2453</v>
      </c>
      <c r="C154" s="81" t="s">
        <v>2454</v>
      </c>
      <c r="D154" s="94" t="s">
        <v>1856</v>
      </c>
      <c r="E154" s="94" t="s">
        <v>148</v>
      </c>
      <c r="F154" s="107">
        <v>43677</v>
      </c>
      <c r="G154" s="91">
        <v>26385860.713979907</v>
      </c>
      <c r="H154" s="93">
        <v>2.6322999999999999</v>
      </c>
      <c r="I154" s="91">
        <v>694.56351252754212</v>
      </c>
      <c r="J154" s="92">
        <v>3.3940112548572895E-3</v>
      </c>
      <c r="K154" s="92">
        <v>1.0561282787110197E-5</v>
      </c>
    </row>
    <row r="155" spans="2:11">
      <c r="B155" s="84" t="s">
        <v>2455</v>
      </c>
      <c r="C155" s="81" t="s">
        <v>2456</v>
      </c>
      <c r="D155" s="94" t="s">
        <v>1856</v>
      </c>
      <c r="E155" s="94" t="s">
        <v>148</v>
      </c>
      <c r="F155" s="107">
        <v>43677</v>
      </c>
      <c r="G155" s="91">
        <v>26385860.713979907</v>
      </c>
      <c r="H155" s="93">
        <v>2.6322999999999999</v>
      </c>
      <c r="I155" s="91">
        <v>694.56351252754212</v>
      </c>
      <c r="J155" s="92">
        <v>3.3940112548572895E-3</v>
      </c>
      <c r="K155" s="92">
        <v>1.0561282787110197E-5</v>
      </c>
    </row>
    <row r="156" spans="2:11">
      <c r="B156" s="84" t="s">
        <v>2457</v>
      </c>
      <c r="C156" s="81" t="s">
        <v>2434</v>
      </c>
      <c r="D156" s="94" t="s">
        <v>1856</v>
      </c>
      <c r="E156" s="94" t="s">
        <v>148</v>
      </c>
      <c r="F156" s="107">
        <v>43676</v>
      </c>
      <c r="G156" s="91">
        <v>46187518.422497481</v>
      </c>
      <c r="H156" s="93">
        <v>2.6579999999999999</v>
      </c>
      <c r="I156" s="91">
        <v>1227.6683857539786</v>
      </c>
      <c r="J156" s="92">
        <v>5.9990486734879519E-3</v>
      </c>
      <c r="K156" s="92">
        <v>1.8667483616523424E-5</v>
      </c>
    </row>
    <row r="157" spans="2:11">
      <c r="B157" s="84" t="s">
        <v>2458</v>
      </c>
      <c r="C157" s="81" t="s">
        <v>2459</v>
      </c>
      <c r="D157" s="94" t="s">
        <v>1856</v>
      </c>
      <c r="E157" s="94" t="s">
        <v>148</v>
      </c>
      <c r="F157" s="107">
        <v>43647</v>
      </c>
      <c r="G157" s="91">
        <v>59107314.781283997</v>
      </c>
      <c r="H157" s="93">
        <v>4.2853000000000003</v>
      </c>
      <c r="I157" s="91">
        <v>2532.9412043551001</v>
      </c>
      <c r="J157" s="92">
        <v>1.2377314385820246E-2</v>
      </c>
      <c r="K157" s="92">
        <v>3.8514992307858825E-5</v>
      </c>
    </row>
    <row r="158" spans="2:11">
      <c r="B158" s="84" t="s">
        <v>2460</v>
      </c>
      <c r="C158" s="81" t="s">
        <v>2461</v>
      </c>
      <c r="D158" s="94" t="s">
        <v>1856</v>
      </c>
      <c r="E158" s="94" t="s">
        <v>149</v>
      </c>
      <c r="F158" s="107">
        <v>43689</v>
      </c>
      <c r="G158" s="91">
        <v>53595800.812954396</v>
      </c>
      <c r="H158" s="93">
        <v>-1.4075</v>
      </c>
      <c r="I158" s="91">
        <v>-754.34196524533002</v>
      </c>
      <c r="J158" s="92">
        <v>-3.6861209578041188E-3</v>
      </c>
      <c r="K158" s="92">
        <v>-1.147025242392713E-5</v>
      </c>
    </row>
    <row r="159" spans="2:11">
      <c r="B159" s="84" t="s">
        <v>2462</v>
      </c>
      <c r="C159" s="81" t="s">
        <v>2463</v>
      </c>
      <c r="D159" s="94" t="s">
        <v>1856</v>
      </c>
      <c r="E159" s="94" t="s">
        <v>149</v>
      </c>
      <c r="F159" s="107">
        <v>43678</v>
      </c>
      <c r="G159" s="91">
        <v>45520994.108549654</v>
      </c>
      <c r="H159" s="93">
        <v>-1.1184000000000001</v>
      </c>
      <c r="I159" s="91">
        <v>-509.10428588404881</v>
      </c>
      <c r="J159" s="92">
        <v>-2.4877576276626347E-3</v>
      </c>
      <c r="K159" s="92">
        <v>-7.7412565364755215E-6</v>
      </c>
    </row>
    <row r="160" spans="2:11">
      <c r="B160" s="84" t="s">
        <v>2464</v>
      </c>
      <c r="C160" s="81" t="s">
        <v>2465</v>
      </c>
      <c r="D160" s="94" t="s">
        <v>1856</v>
      </c>
      <c r="E160" s="94" t="s">
        <v>149</v>
      </c>
      <c r="F160" s="107">
        <v>43677</v>
      </c>
      <c r="G160" s="91">
        <v>22967902.386770286</v>
      </c>
      <c r="H160" s="93">
        <v>-0.2109</v>
      </c>
      <c r="I160" s="91">
        <v>-48.440594044548469</v>
      </c>
      <c r="J160" s="92">
        <v>-2.3670682149841711E-4</v>
      </c>
      <c r="K160" s="92">
        <v>-7.3657023850615206E-7</v>
      </c>
    </row>
    <row r="161" spans="2:11">
      <c r="B161" s="84" t="s">
        <v>2466</v>
      </c>
      <c r="C161" s="81" t="s">
        <v>2467</v>
      </c>
      <c r="D161" s="94" t="s">
        <v>1856</v>
      </c>
      <c r="E161" s="94" t="s">
        <v>149</v>
      </c>
      <c r="F161" s="107">
        <v>43677</v>
      </c>
      <c r="G161" s="91">
        <v>22972192.245265573</v>
      </c>
      <c r="H161" s="93">
        <v>-0.1923</v>
      </c>
      <c r="I161" s="91">
        <v>-44.177493376036864</v>
      </c>
      <c r="J161" s="92">
        <v>-2.1587501650355815E-4</v>
      </c>
      <c r="K161" s="92">
        <v>-6.7174706409806048E-7</v>
      </c>
    </row>
    <row r="162" spans="2:11">
      <c r="B162" s="84" t="s">
        <v>2468</v>
      </c>
      <c r="C162" s="81" t="s">
        <v>2469</v>
      </c>
      <c r="D162" s="94" t="s">
        <v>1856</v>
      </c>
      <c r="E162" s="94" t="s">
        <v>149</v>
      </c>
      <c r="F162" s="107">
        <v>43713</v>
      </c>
      <c r="G162" s="91">
        <v>161913899.71789724</v>
      </c>
      <c r="H162" s="93">
        <v>-9.5699999999999993E-2</v>
      </c>
      <c r="I162" s="91">
        <v>-154.93298822924999</v>
      </c>
      <c r="J162" s="92">
        <v>-7.5708599187017432E-4</v>
      </c>
      <c r="K162" s="92">
        <v>-2.3558552561832701E-6</v>
      </c>
    </row>
    <row r="163" spans="2:11">
      <c r="B163" s="84" t="s">
        <v>2470</v>
      </c>
      <c r="C163" s="81" t="s">
        <v>2471</v>
      </c>
      <c r="D163" s="94" t="s">
        <v>1856</v>
      </c>
      <c r="E163" s="94" t="s">
        <v>149</v>
      </c>
      <c r="F163" s="107">
        <v>43713</v>
      </c>
      <c r="G163" s="91">
        <v>142262723.84213889</v>
      </c>
      <c r="H163" s="93">
        <v>-1.5800000000000002E-2</v>
      </c>
      <c r="I163" s="91">
        <v>-22.421923873579999</v>
      </c>
      <c r="J163" s="92">
        <v>-1.0956559135326909E-4</v>
      </c>
      <c r="K163" s="92">
        <v>-3.4093970441694548E-7</v>
      </c>
    </row>
    <row r="164" spans="2:11">
      <c r="B164" s="84" t="s">
        <v>2472</v>
      </c>
      <c r="C164" s="81" t="s">
        <v>2473</v>
      </c>
      <c r="D164" s="94" t="s">
        <v>1856</v>
      </c>
      <c r="E164" s="94" t="s">
        <v>149</v>
      </c>
      <c r="F164" s="107">
        <v>43675</v>
      </c>
      <c r="G164" s="91">
        <v>42098064.491559997</v>
      </c>
      <c r="H164" s="93">
        <v>0.17449999999999999</v>
      </c>
      <c r="I164" s="91">
        <v>73.481656144820008</v>
      </c>
      <c r="J164" s="92">
        <v>3.5907093229459392E-4</v>
      </c>
      <c r="K164" s="92">
        <v>1.1173356161289338E-6</v>
      </c>
    </row>
    <row r="165" spans="2:11">
      <c r="B165" s="84" t="s">
        <v>2474</v>
      </c>
      <c r="C165" s="81" t="s">
        <v>2475</v>
      </c>
      <c r="D165" s="94" t="s">
        <v>1856</v>
      </c>
      <c r="E165" s="94" t="s">
        <v>149</v>
      </c>
      <c r="F165" s="107">
        <v>43663</v>
      </c>
      <c r="G165" s="91">
        <v>34098752.140191205</v>
      </c>
      <c r="H165" s="93">
        <v>1.3942000000000001</v>
      </c>
      <c r="I165" s="91">
        <v>475.38908819401991</v>
      </c>
      <c r="J165" s="92">
        <v>2.3230070204744132E-3</v>
      </c>
      <c r="K165" s="92">
        <v>7.2285953750333566E-6</v>
      </c>
    </row>
    <row r="166" spans="2:11">
      <c r="B166" s="84" t="s">
        <v>2476</v>
      </c>
      <c r="C166" s="81" t="s">
        <v>2477</v>
      </c>
      <c r="D166" s="94" t="s">
        <v>1856</v>
      </c>
      <c r="E166" s="94" t="s">
        <v>146</v>
      </c>
      <c r="F166" s="107">
        <v>43734</v>
      </c>
      <c r="G166" s="91">
        <v>44655152.484578781</v>
      </c>
      <c r="H166" s="93">
        <v>0.37540000000000001</v>
      </c>
      <c r="I166" s="91">
        <v>167.64295875558</v>
      </c>
      <c r="J166" s="92">
        <v>8.1919375053761206E-4</v>
      </c>
      <c r="K166" s="92">
        <v>2.5491184934874094E-6</v>
      </c>
    </row>
    <row r="167" spans="2:11">
      <c r="B167" s="80"/>
      <c r="C167" s="81"/>
      <c r="D167" s="81"/>
      <c r="E167" s="81"/>
      <c r="F167" s="81"/>
      <c r="G167" s="91"/>
      <c r="H167" s="93"/>
      <c r="I167" s="81"/>
      <c r="J167" s="92"/>
      <c r="K167" s="81"/>
    </row>
    <row r="168" spans="2:11">
      <c r="B168" s="97" t="s">
        <v>209</v>
      </c>
      <c r="C168" s="79"/>
      <c r="D168" s="79"/>
      <c r="E168" s="79"/>
      <c r="F168" s="79"/>
      <c r="G168" s="88"/>
      <c r="H168" s="90"/>
      <c r="I168" s="88">
        <v>511.00294100274368</v>
      </c>
      <c r="J168" s="89">
        <v>2.4970354787528723E-3</v>
      </c>
      <c r="K168" s="89">
        <v>7.7701268028544157E-6</v>
      </c>
    </row>
    <row r="169" spans="2:11">
      <c r="B169" s="84" t="s">
        <v>2478</v>
      </c>
      <c r="C169" s="81" t="s">
        <v>2479</v>
      </c>
      <c r="D169" s="94" t="s">
        <v>1856</v>
      </c>
      <c r="E169" s="94" t="s">
        <v>147</v>
      </c>
      <c r="F169" s="107">
        <v>43614</v>
      </c>
      <c r="G169" s="91">
        <v>290123.55070298602</v>
      </c>
      <c r="H169" s="93">
        <v>0.17519999999999999</v>
      </c>
      <c r="I169" s="91">
        <v>0.50821812730342497</v>
      </c>
      <c r="J169" s="92">
        <v>2.4834273797558872E-6</v>
      </c>
      <c r="K169" s="92">
        <v>7.7277819280410321E-9</v>
      </c>
    </row>
    <row r="170" spans="2:11">
      <c r="B170" s="84" t="s">
        <v>2478</v>
      </c>
      <c r="C170" s="81" t="s">
        <v>2480</v>
      </c>
      <c r="D170" s="94" t="s">
        <v>1856</v>
      </c>
      <c r="E170" s="94" t="s">
        <v>147</v>
      </c>
      <c r="F170" s="107">
        <v>43626</v>
      </c>
      <c r="G170" s="91">
        <v>58024710.140597202</v>
      </c>
      <c r="H170" s="93">
        <v>0.86009999999999998</v>
      </c>
      <c r="I170" s="91">
        <v>499.08034679926021</v>
      </c>
      <c r="J170" s="92">
        <v>2.4387752646992085E-3</v>
      </c>
      <c r="K170" s="92">
        <v>7.5888361265263006E-6</v>
      </c>
    </row>
    <row r="171" spans="2:11">
      <c r="B171" s="84" t="s">
        <v>2935</v>
      </c>
      <c r="C171" s="81" t="s">
        <v>2481</v>
      </c>
      <c r="D171" s="94" t="s">
        <v>1856</v>
      </c>
      <c r="E171" s="94" t="s">
        <v>147</v>
      </c>
      <c r="F171" s="107">
        <v>43108</v>
      </c>
      <c r="G171" s="91">
        <v>31614.399170200002</v>
      </c>
      <c r="H171" s="93">
        <v>1013.361</v>
      </c>
      <c r="I171" s="91">
        <v>11.414376076179998</v>
      </c>
      <c r="J171" s="92">
        <v>5.5776786673907652E-5</v>
      </c>
      <c r="K171" s="92">
        <v>1.7356289440007395E-7</v>
      </c>
    </row>
    <row r="172" spans="2:11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</row>
    <row r="173" spans="2:11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</row>
    <row r="174" spans="2:11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</row>
    <row r="175" spans="2:11">
      <c r="B175" s="158" t="s">
        <v>238</v>
      </c>
      <c r="C175" s="157"/>
      <c r="D175" s="157"/>
      <c r="E175" s="157"/>
      <c r="F175" s="157"/>
      <c r="G175" s="157"/>
      <c r="H175" s="157"/>
      <c r="I175" s="157"/>
      <c r="J175" s="157"/>
      <c r="K175" s="157"/>
    </row>
    <row r="176" spans="2:11">
      <c r="B176" s="158" t="s">
        <v>126</v>
      </c>
      <c r="C176" s="157"/>
      <c r="D176" s="157"/>
      <c r="E176" s="157"/>
      <c r="F176" s="157"/>
      <c r="G176" s="157"/>
      <c r="H176" s="157"/>
      <c r="I176" s="157"/>
      <c r="J176" s="157"/>
      <c r="K176" s="157"/>
    </row>
    <row r="177" spans="2:11">
      <c r="B177" s="158" t="s">
        <v>220</v>
      </c>
      <c r="C177" s="157"/>
      <c r="D177" s="157"/>
      <c r="E177" s="157"/>
      <c r="F177" s="157"/>
      <c r="G177" s="157"/>
      <c r="H177" s="157"/>
      <c r="I177" s="157"/>
      <c r="J177" s="157"/>
      <c r="K177" s="157"/>
    </row>
    <row r="178" spans="2:11">
      <c r="B178" s="158" t="s">
        <v>228</v>
      </c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2:11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</row>
    <row r="180" spans="2:11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</row>
    <row r="181" spans="2:11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</row>
    <row r="182" spans="2:11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</row>
    <row r="183" spans="2:11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</row>
    <row r="184" spans="2:11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</row>
    <row r="185" spans="2:11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</row>
    <row r="186" spans="2:11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</row>
    <row r="187" spans="2:11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</row>
    <row r="188" spans="2:11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</row>
    <row r="189" spans="2:11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</row>
    <row r="190" spans="2:11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</row>
    <row r="191" spans="2:11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</row>
    <row r="192" spans="2:11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</row>
    <row r="193" spans="2:11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</row>
    <row r="194" spans="2:11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</row>
    <row r="195" spans="2:11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</row>
    <row r="196" spans="2:11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</row>
    <row r="197" spans="2:11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</row>
    <row r="198" spans="2:11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</row>
    <row r="199" spans="2:11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</row>
    <row r="200" spans="2:11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</row>
    <row r="201" spans="2:11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</row>
    <row r="202" spans="2:11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</row>
    <row r="203" spans="2:11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</row>
    <row r="204" spans="2:11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</row>
    <row r="205" spans="2:11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</row>
    <row r="206" spans="2:11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</row>
    <row r="207" spans="2:11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</row>
    <row r="208" spans="2:11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</row>
    <row r="209" spans="2:11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</row>
    <row r="210" spans="2:11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</row>
    <row r="211" spans="2:11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</row>
    <row r="212" spans="2:11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</row>
    <row r="213" spans="2:11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</row>
    <row r="214" spans="2:11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</row>
    <row r="215" spans="2:11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</row>
    <row r="216" spans="2:11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</row>
    <row r="217" spans="2:11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</row>
    <row r="218" spans="2:11">
      <c r="B218" s="156"/>
      <c r="C218" s="157"/>
      <c r="D218" s="157"/>
      <c r="E218" s="157"/>
      <c r="F218" s="157"/>
      <c r="G218" s="157"/>
      <c r="H218" s="157"/>
      <c r="I218" s="157"/>
      <c r="J218" s="157"/>
      <c r="K218" s="157"/>
    </row>
    <row r="219" spans="2:11">
      <c r="B219" s="156"/>
      <c r="C219" s="157"/>
      <c r="D219" s="157"/>
      <c r="E219" s="157"/>
      <c r="F219" s="157"/>
      <c r="G219" s="157"/>
      <c r="H219" s="157"/>
      <c r="I219" s="157"/>
      <c r="J219" s="157"/>
      <c r="K219" s="157"/>
    </row>
    <row r="220" spans="2:11">
      <c r="B220" s="156"/>
      <c r="C220" s="157"/>
      <c r="D220" s="157"/>
      <c r="E220" s="157"/>
      <c r="F220" s="157"/>
      <c r="G220" s="157"/>
      <c r="H220" s="157"/>
      <c r="I220" s="157"/>
      <c r="J220" s="157"/>
      <c r="K220" s="157"/>
    </row>
    <row r="221" spans="2:11">
      <c r="B221" s="156"/>
      <c r="C221" s="157"/>
      <c r="D221" s="157"/>
      <c r="E221" s="157"/>
      <c r="F221" s="157"/>
      <c r="G221" s="157"/>
      <c r="H221" s="157"/>
      <c r="I221" s="157"/>
      <c r="J221" s="157"/>
      <c r="K221" s="157"/>
    </row>
    <row r="222" spans="2:11">
      <c r="B222" s="156"/>
      <c r="C222" s="157"/>
      <c r="D222" s="157"/>
      <c r="E222" s="157"/>
      <c r="F222" s="157"/>
      <c r="G222" s="157"/>
      <c r="H222" s="157"/>
      <c r="I222" s="157"/>
      <c r="J222" s="157"/>
      <c r="K222" s="157"/>
    </row>
    <row r="223" spans="2:11">
      <c r="B223" s="156"/>
      <c r="C223" s="157"/>
      <c r="D223" s="157"/>
      <c r="E223" s="157"/>
      <c r="F223" s="157"/>
      <c r="G223" s="157"/>
      <c r="H223" s="157"/>
      <c r="I223" s="157"/>
      <c r="J223" s="157"/>
      <c r="K223" s="157"/>
    </row>
    <row r="224" spans="2:11">
      <c r="B224" s="156"/>
      <c r="C224" s="157"/>
      <c r="D224" s="157"/>
      <c r="E224" s="157"/>
      <c r="F224" s="157"/>
      <c r="G224" s="157"/>
      <c r="H224" s="157"/>
      <c r="I224" s="157"/>
      <c r="J224" s="157"/>
      <c r="K224" s="157"/>
    </row>
    <row r="225" spans="2:11">
      <c r="B225" s="156"/>
      <c r="C225" s="157"/>
      <c r="D225" s="157"/>
      <c r="E225" s="157"/>
      <c r="F225" s="157"/>
      <c r="G225" s="157"/>
      <c r="H225" s="157"/>
      <c r="I225" s="157"/>
      <c r="J225" s="157"/>
      <c r="K225" s="157"/>
    </row>
    <row r="226" spans="2:11">
      <c r="B226" s="156"/>
      <c r="C226" s="157"/>
      <c r="D226" s="157"/>
      <c r="E226" s="157"/>
      <c r="F226" s="157"/>
      <c r="G226" s="157"/>
      <c r="H226" s="157"/>
      <c r="I226" s="157"/>
      <c r="J226" s="157"/>
      <c r="K226" s="157"/>
    </row>
    <row r="227" spans="2:11">
      <c r="B227" s="156"/>
      <c r="C227" s="157"/>
      <c r="D227" s="157"/>
      <c r="E227" s="157"/>
      <c r="F227" s="157"/>
      <c r="G227" s="157"/>
      <c r="H227" s="157"/>
      <c r="I227" s="157"/>
      <c r="J227" s="157"/>
      <c r="K227" s="157"/>
    </row>
    <row r="228" spans="2:11"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</row>
    <row r="229" spans="2:11">
      <c r="B229" s="156"/>
      <c r="C229" s="157"/>
      <c r="D229" s="157"/>
      <c r="E229" s="157"/>
      <c r="F229" s="157"/>
      <c r="G229" s="157"/>
      <c r="H229" s="157"/>
      <c r="I229" s="157"/>
      <c r="J229" s="157"/>
      <c r="K229" s="157"/>
    </row>
    <row r="230" spans="2:11">
      <c r="B230" s="156"/>
      <c r="C230" s="157"/>
      <c r="D230" s="157"/>
      <c r="E230" s="157"/>
      <c r="F230" s="157"/>
      <c r="G230" s="157"/>
      <c r="H230" s="157"/>
      <c r="I230" s="157"/>
      <c r="J230" s="157"/>
      <c r="K230" s="157"/>
    </row>
    <row r="231" spans="2:11">
      <c r="B231" s="156"/>
      <c r="C231" s="157"/>
      <c r="D231" s="157"/>
      <c r="E231" s="157"/>
      <c r="F231" s="157"/>
      <c r="G231" s="157"/>
      <c r="H231" s="157"/>
      <c r="I231" s="157"/>
      <c r="J231" s="157"/>
      <c r="K231" s="157"/>
    </row>
    <row r="232" spans="2:11">
      <c r="B232" s="156"/>
      <c r="C232" s="157"/>
      <c r="D232" s="157"/>
      <c r="E232" s="157"/>
      <c r="F232" s="157"/>
      <c r="G232" s="157"/>
      <c r="H232" s="157"/>
      <c r="I232" s="157"/>
      <c r="J232" s="157"/>
      <c r="K232" s="157"/>
    </row>
    <row r="233" spans="2:11">
      <c r="B233" s="156"/>
      <c r="C233" s="157"/>
      <c r="D233" s="157"/>
      <c r="E233" s="157"/>
      <c r="F233" s="157"/>
      <c r="G233" s="157"/>
      <c r="H233" s="157"/>
      <c r="I233" s="157"/>
      <c r="J233" s="157"/>
      <c r="K233" s="157"/>
    </row>
    <row r="234" spans="2:11">
      <c r="B234" s="156"/>
      <c r="C234" s="157"/>
      <c r="D234" s="157"/>
      <c r="E234" s="157"/>
      <c r="F234" s="157"/>
      <c r="G234" s="157"/>
      <c r="H234" s="157"/>
      <c r="I234" s="157"/>
      <c r="J234" s="157"/>
      <c r="K234" s="157"/>
    </row>
    <row r="235" spans="2:11">
      <c r="B235" s="156"/>
      <c r="C235" s="157"/>
      <c r="D235" s="157"/>
      <c r="E235" s="157"/>
      <c r="F235" s="157"/>
      <c r="G235" s="157"/>
      <c r="H235" s="157"/>
      <c r="I235" s="157"/>
      <c r="J235" s="157"/>
      <c r="K235" s="157"/>
    </row>
    <row r="236" spans="2:11">
      <c r="B236" s="156"/>
      <c r="C236" s="157"/>
      <c r="D236" s="157"/>
      <c r="E236" s="157"/>
      <c r="F236" s="157"/>
      <c r="G236" s="157"/>
      <c r="H236" s="157"/>
      <c r="I236" s="157"/>
      <c r="J236" s="157"/>
      <c r="K236" s="157"/>
    </row>
    <row r="237" spans="2:11">
      <c r="B237" s="156"/>
      <c r="C237" s="157"/>
      <c r="D237" s="157"/>
      <c r="E237" s="157"/>
      <c r="F237" s="157"/>
      <c r="G237" s="157"/>
      <c r="H237" s="157"/>
      <c r="I237" s="157"/>
      <c r="J237" s="157"/>
      <c r="K237" s="157"/>
    </row>
    <row r="238" spans="2:11">
      <c r="B238" s="156"/>
      <c r="C238" s="157"/>
      <c r="D238" s="157"/>
      <c r="E238" s="157"/>
      <c r="F238" s="157"/>
      <c r="G238" s="157"/>
      <c r="H238" s="157"/>
      <c r="I238" s="157"/>
      <c r="J238" s="157"/>
      <c r="K238" s="157"/>
    </row>
    <row r="239" spans="2:11">
      <c r="B239" s="156"/>
      <c r="C239" s="157"/>
      <c r="D239" s="157"/>
      <c r="E239" s="157"/>
      <c r="F239" s="157"/>
      <c r="G239" s="157"/>
      <c r="H239" s="157"/>
      <c r="I239" s="157"/>
      <c r="J239" s="157"/>
      <c r="K239" s="157"/>
    </row>
    <row r="240" spans="2:11">
      <c r="B240" s="156"/>
      <c r="C240" s="157"/>
      <c r="D240" s="157"/>
      <c r="E240" s="157"/>
      <c r="F240" s="157"/>
      <c r="G240" s="157"/>
      <c r="H240" s="157"/>
      <c r="I240" s="157"/>
      <c r="J240" s="157"/>
      <c r="K240" s="157"/>
    </row>
    <row r="241" spans="2:11">
      <c r="B241" s="156"/>
      <c r="C241" s="157"/>
      <c r="D241" s="157"/>
      <c r="E241" s="157"/>
      <c r="F241" s="157"/>
      <c r="G241" s="157"/>
      <c r="H241" s="157"/>
      <c r="I241" s="157"/>
      <c r="J241" s="157"/>
      <c r="K241" s="157"/>
    </row>
    <row r="242" spans="2:11">
      <c r="B242" s="156"/>
      <c r="C242" s="157"/>
      <c r="D242" s="157"/>
      <c r="E242" s="157"/>
      <c r="F242" s="157"/>
      <c r="G242" s="157"/>
      <c r="H242" s="157"/>
      <c r="I242" s="157"/>
      <c r="J242" s="157"/>
      <c r="K242" s="157"/>
    </row>
    <row r="243" spans="2:11">
      <c r="B243" s="156"/>
      <c r="C243" s="157"/>
      <c r="D243" s="157"/>
      <c r="E243" s="157"/>
      <c r="F243" s="157"/>
      <c r="G243" s="157"/>
      <c r="H243" s="157"/>
      <c r="I243" s="157"/>
      <c r="J243" s="157"/>
      <c r="K243" s="157"/>
    </row>
    <row r="244" spans="2:11">
      <c r="B244" s="156"/>
      <c r="C244" s="157"/>
      <c r="D244" s="157"/>
      <c r="E244" s="157"/>
      <c r="F244" s="157"/>
      <c r="G244" s="157"/>
      <c r="H244" s="157"/>
      <c r="I244" s="157"/>
      <c r="J244" s="157"/>
      <c r="K244" s="157"/>
    </row>
    <row r="245" spans="2:11">
      <c r="B245" s="156"/>
      <c r="C245" s="157"/>
      <c r="D245" s="157"/>
      <c r="E245" s="157"/>
      <c r="F245" s="157"/>
      <c r="G245" s="157"/>
      <c r="H245" s="157"/>
      <c r="I245" s="157"/>
      <c r="J245" s="157"/>
      <c r="K245" s="157"/>
    </row>
    <row r="246" spans="2:11">
      <c r="B246" s="156"/>
      <c r="C246" s="157"/>
      <c r="D246" s="157"/>
      <c r="E246" s="157"/>
      <c r="F246" s="157"/>
      <c r="G246" s="157"/>
      <c r="H246" s="157"/>
      <c r="I246" s="157"/>
      <c r="J246" s="157"/>
      <c r="K246" s="157"/>
    </row>
    <row r="247" spans="2:11">
      <c r="B247" s="156"/>
      <c r="C247" s="157"/>
      <c r="D247" s="157"/>
      <c r="E247" s="157"/>
      <c r="F247" s="157"/>
      <c r="G247" s="157"/>
      <c r="H247" s="157"/>
      <c r="I247" s="157"/>
      <c r="J247" s="157"/>
      <c r="K247" s="157"/>
    </row>
    <row r="248" spans="2:11">
      <c r="B248" s="156"/>
      <c r="C248" s="157"/>
      <c r="D248" s="157"/>
      <c r="E248" s="157"/>
      <c r="F248" s="157"/>
      <c r="G248" s="157"/>
      <c r="H248" s="157"/>
      <c r="I248" s="157"/>
      <c r="J248" s="157"/>
      <c r="K248" s="157"/>
    </row>
    <row r="249" spans="2:11">
      <c r="B249" s="156"/>
      <c r="C249" s="157"/>
      <c r="D249" s="157"/>
      <c r="E249" s="157"/>
      <c r="F249" s="157"/>
      <c r="G249" s="157"/>
      <c r="H249" s="157"/>
      <c r="I249" s="157"/>
      <c r="J249" s="157"/>
      <c r="K249" s="157"/>
    </row>
    <row r="250" spans="2:11">
      <c r="B250" s="156"/>
      <c r="C250" s="157"/>
      <c r="D250" s="157"/>
      <c r="E250" s="157"/>
      <c r="F250" s="157"/>
      <c r="G250" s="157"/>
      <c r="H250" s="157"/>
      <c r="I250" s="157"/>
      <c r="J250" s="157"/>
      <c r="K250" s="157"/>
    </row>
    <row r="251" spans="2:11">
      <c r="B251" s="156"/>
      <c r="C251" s="157"/>
      <c r="D251" s="157"/>
      <c r="E251" s="157"/>
      <c r="F251" s="157"/>
      <c r="G251" s="157"/>
      <c r="H251" s="157"/>
      <c r="I251" s="157"/>
      <c r="J251" s="157"/>
      <c r="K251" s="157"/>
    </row>
    <row r="252" spans="2:11">
      <c r="B252" s="156"/>
      <c r="C252" s="157"/>
      <c r="D252" s="157"/>
      <c r="E252" s="157"/>
      <c r="F252" s="157"/>
      <c r="G252" s="157"/>
      <c r="H252" s="157"/>
      <c r="I252" s="157"/>
      <c r="J252" s="157"/>
      <c r="K252" s="157"/>
    </row>
    <row r="253" spans="2:11">
      <c r="B253" s="156"/>
      <c r="C253" s="157"/>
      <c r="D253" s="157"/>
      <c r="E253" s="157"/>
      <c r="F253" s="157"/>
      <c r="G253" s="157"/>
      <c r="H253" s="157"/>
      <c r="I253" s="157"/>
      <c r="J253" s="157"/>
      <c r="K253" s="157"/>
    </row>
    <row r="254" spans="2:11">
      <c r="B254" s="156"/>
      <c r="C254" s="157"/>
      <c r="D254" s="157"/>
      <c r="E254" s="157"/>
      <c r="F254" s="157"/>
      <c r="G254" s="157"/>
      <c r="H254" s="157"/>
      <c r="I254" s="157"/>
      <c r="J254" s="157"/>
      <c r="K254" s="157"/>
    </row>
    <row r="255" spans="2:11">
      <c r="B255" s="156"/>
      <c r="C255" s="157"/>
      <c r="D255" s="157"/>
      <c r="E255" s="157"/>
      <c r="F255" s="157"/>
      <c r="G255" s="157"/>
      <c r="H255" s="157"/>
      <c r="I255" s="157"/>
      <c r="J255" s="157"/>
      <c r="K255" s="157"/>
    </row>
    <row r="256" spans="2:11">
      <c r="B256" s="156"/>
      <c r="C256" s="157"/>
      <c r="D256" s="157"/>
      <c r="E256" s="157"/>
      <c r="F256" s="157"/>
      <c r="G256" s="157"/>
      <c r="H256" s="157"/>
      <c r="I256" s="157"/>
      <c r="J256" s="157"/>
      <c r="K256" s="157"/>
    </row>
    <row r="257" spans="2:11">
      <c r="B257" s="156"/>
      <c r="C257" s="157"/>
      <c r="D257" s="157"/>
      <c r="E257" s="157"/>
      <c r="F257" s="157"/>
      <c r="G257" s="157"/>
      <c r="H257" s="157"/>
      <c r="I257" s="157"/>
      <c r="J257" s="157"/>
      <c r="K257" s="157"/>
    </row>
    <row r="258" spans="2:11">
      <c r="B258" s="156"/>
      <c r="C258" s="157"/>
      <c r="D258" s="157"/>
      <c r="E258" s="157"/>
      <c r="F258" s="157"/>
      <c r="G258" s="157"/>
      <c r="H258" s="157"/>
      <c r="I258" s="157"/>
      <c r="J258" s="157"/>
      <c r="K258" s="157"/>
    </row>
    <row r="259" spans="2:11">
      <c r="B259" s="156"/>
      <c r="C259" s="157"/>
      <c r="D259" s="157"/>
      <c r="E259" s="157"/>
      <c r="F259" s="157"/>
      <c r="G259" s="157"/>
      <c r="H259" s="157"/>
      <c r="I259" s="157"/>
      <c r="J259" s="157"/>
      <c r="K259" s="157"/>
    </row>
    <row r="260" spans="2:11">
      <c r="B260" s="156"/>
      <c r="C260" s="157"/>
      <c r="D260" s="157"/>
      <c r="E260" s="157"/>
      <c r="F260" s="157"/>
      <c r="G260" s="157"/>
      <c r="H260" s="157"/>
      <c r="I260" s="157"/>
      <c r="J260" s="157"/>
      <c r="K260" s="157"/>
    </row>
    <row r="261" spans="2:11">
      <c r="B261" s="156"/>
      <c r="C261" s="157"/>
      <c r="D261" s="157"/>
      <c r="E261" s="157"/>
      <c r="F261" s="157"/>
      <c r="G261" s="157"/>
      <c r="H261" s="157"/>
      <c r="I261" s="157"/>
      <c r="J261" s="157"/>
      <c r="K261" s="157"/>
    </row>
    <row r="262" spans="2:11">
      <c r="B262" s="156"/>
      <c r="C262" s="157"/>
      <c r="D262" s="157"/>
      <c r="E262" s="157"/>
      <c r="F262" s="157"/>
      <c r="G262" s="157"/>
      <c r="H262" s="157"/>
      <c r="I262" s="157"/>
      <c r="J262" s="157"/>
      <c r="K262" s="157"/>
    </row>
    <row r="263" spans="2:11">
      <c r="B263" s="156"/>
      <c r="C263" s="157"/>
      <c r="D263" s="157"/>
      <c r="E263" s="157"/>
      <c r="F263" s="157"/>
      <c r="G263" s="157"/>
      <c r="H263" s="157"/>
      <c r="I263" s="157"/>
      <c r="J263" s="157"/>
      <c r="K263" s="157"/>
    </row>
    <row r="264" spans="2:11">
      <c r="B264" s="156"/>
      <c r="C264" s="157"/>
      <c r="D264" s="157"/>
      <c r="E264" s="157"/>
      <c r="F264" s="157"/>
      <c r="G264" s="157"/>
      <c r="H264" s="157"/>
      <c r="I264" s="157"/>
      <c r="J264" s="157"/>
      <c r="K264" s="157"/>
    </row>
    <row r="265" spans="2:11">
      <c r="B265" s="156"/>
      <c r="C265" s="157"/>
      <c r="D265" s="157"/>
      <c r="E265" s="157"/>
      <c r="F265" s="157"/>
      <c r="G265" s="157"/>
      <c r="H265" s="157"/>
      <c r="I265" s="157"/>
      <c r="J265" s="157"/>
      <c r="K265" s="157"/>
    </row>
    <row r="266" spans="2:11">
      <c r="B266" s="156"/>
      <c r="C266" s="157"/>
      <c r="D266" s="157"/>
      <c r="E266" s="157"/>
      <c r="F266" s="157"/>
      <c r="G266" s="157"/>
      <c r="H266" s="157"/>
      <c r="I266" s="157"/>
      <c r="J266" s="157"/>
      <c r="K266" s="157"/>
    </row>
    <row r="267" spans="2:11">
      <c r="B267" s="156"/>
      <c r="C267" s="157"/>
      <c r="D267" s="157"/>
      <c r="E267" s="157"/>
      <c r="F267" s="157"/>
      <c r="G267" s="157"/>
      <c r="H267" s="157"/>
      <c r="I267" s="157"/>
      <c r="J267" s="157"/>
      <c r="K267" s="157"/>
    </row>
    <row r="268" spans="2:11">
      <c r="B268" s="156"/>
      <c r="C268" s="157"/>
      <c r="D268" s="157"/>
      <c r="E268" s="157"/>
      <c r="F268" s="157"/>
      <c r="G268" s="157"/>
      <c r="H268" s="157"/>
      <c r="I268" s="157"/>
      <c r="J268" s="157"/>
      <c r="K268" s="157"/>
    </row>
    <row r="269" spans="2:11">
      <c r="B269" s="156"/>
      <c r="C269" s="157"/>
      <c r="D269" s="157"/>
      <c r="E269" s="157"/>
      <c r="F269" s="157"/>
      <c r="G269" s="157"/>
      <c r="H269" s="157"/>
      <c r="I269" s="157"/>
      <c r="J269" s="157"/>
      <c r="K269" s="157"/>
    </row>
    <row r="270" spans="2:11">
      <c r="B270" s="156"/>
      <c r="C270" s="157"/>
      <c r="D270" s="157"/>
      <c r="E270" s="157"/>
      <c r="F270" s="157"/>
      <c r="G270" s="157"/>
      <c r="H270" s="157"/>
      <c r="I270" s="157"/>
      <c r="J270" s="157"/>
      <c r="K270" s="157"/>
    </row>
    <row r="271" spans="2:11">
      <c r="B271" s="156"/>
      <c r="C271" s="157"/>
      <c r="D271" s="157"/>
      <c r="E271" s="157"/>
      <c r="F271" s="157"/>
      <c r="G271" s="157"/>
      <c r="H271" s="157"/>
      <c r="I271" s="157"/>
      <c r="J271" s="157"/>
      <c r="K271" s="157"/>
    </row>
    <row r="272" spans="2:11">
      <c r="B272" s="156"/>
      <c r="C272" s="157"/>
      <c r="D272" s="157"/>
      <c r="E272" s="157"/>
      <c r="F272" s="157"/>
      <c r="G272" s="157"/>
      <c r="H272" s="157"/>
      <c r="I272" s="157"/>
      <c r="J272" s="157"/>
      <c r="K272" s="157"/>
    </row>
    <row r="273" spans="2:11">
      <c r="B273" s="156"/>
      <c r="C273" s="157"/>
      <c r="D273" s="157"/>
      <c r="E273" s="157"/>
      <c r="F273" s="157"/>
      <c r="G273" s="157"/>
      <c r="H273" s="157"/>
      <c r="I273" s="157"/>
      <c r="J273" s="157"/>
      <c r="K273" s="157"/>
    </row>
    <row r="274" spans="2:11">
      <c r="B274" s="156"/>
      <c r="C274" s="157"/>
      <c r="D274" s="157"/>
      <c r="E274" s="157"/>
      <c r="F274" s="157"/>
      <c r="G274" s="157"/>
      <c r="H274" s="157"/>
      <c r="I274" s="157"/>
      <c r="J274" s="157"/>
      <c r="K274" s="157"/>
    </row>
    <row r="275" spans="2:11">
      <c r="B275" s="156"/>
      <c r="C275" s="157"/>
      <c r="D275" s="157"/>
      <c r="E275" s="157"/>
      <c r="F275" s="157"/>
      <c r="G275" s="157"/>
      <c r="H275" s="157"/>
      <c r="I275" s="157"/>
      <c r="J275" s="157"/>
      <c r="K275" s="157"/>
    </row>
    <row r="276" spans="2:11">
      <c r="B276" s="156"/>
      <c r="C276" s="157"/>
      <c r="D276" s="157"/>
      <c r="E276" s="157"/>
      <c r="F276" s="157"/>
      <c r="G276" s="157"/>
      <c r="H276" s="157"/>
      <c r="I276" s="157"/>
      <c r="J276" s="157"/>
      <c r="K276" s="157"/>
    </row>
    <row r="277" spans="2:11">
      <c r="B277" s="156"/>
      <c r="C277" s="157"/>
      <c r="D277" s="157"/>
      <c r="E277" s="157"/>
      <c r="F277" s="157"/>
      <c r="G277" s="157"/>
      <c r="H277" s="157"/>
      <c r="I277" s="157"/>
      <c r="J277" s="157"/>
      <c r="K277" s="157"/>
    </row>
    <row r="278" spans="2:11">
      <c r="B278" s="156"/>
      <c r="C278" s="157"/>
      <c r="D278" s="157"/>
      <c r="E278" s="157"/>
      <c r="F278" s="157"/>
      <c r="G278" s="157"/>
      <c r="H278" s="157"/>
      <c r="I278" s="157"/>
      <c r="J278" s="157"/>
      <c r="K278" s="157"/>
    </row>
    <row r="279" spans="2:11">
      <c r="B279" s="156"/>
      <c r="C279" s="157"/>
      <c r="D279" s="157"/>
      <c r="E279" s="157"/>
      <c r="F279" s="157"/>
      <c r="G279" s="157"/>
      <c r="H279" s="157"/>
      <c r="I279" s="157"/>
      <c r="J279" s="157"/>
      <c r="K279" s="157"/>
    </row>
    <row r="280" spans="2:11">
      <c r="B280" s="156"/>
      <c r="C280" s="157"/>
      <c r="D280" s="157"/>
      <c r="E280" s="157"/>
      <c r="F280" s="157"/>
      <c r="G280" s="157"/>
      <c r="H280" s="157"/>
      <c r="I280" s="157"/>
      <c r="J280" s="157"/>
      <c r="K280" s="157"/>
    </row>
    <row r="281" spans="2:11">
      <c r="B281" s="156"/>
      <c r="C281" s="157"/>
      <c r="D281" s="157"/>
      <c r="E281" s="157"/>
      <c r="F281" s="157"/>
      <c r="G281" s="157"/>
      <c r="H281" s="157"/>
      <c r="I281" s="157"/>
      <c r="J281" s="157"/>
      <c r="K281" s="157"/>
    </row>
    <row r="282" spans="2:11">
      <c r="B282" s="156"/>
      <c r="C282" s="157"/>
      <c r="D282" s="157"/>
      <c r="E282" s="157"/>
      <c r="F282" s="157"/>
      <c r="G282" s="157"/>
      <c r="H282" s="157"/>
      <c r="I282" s="157"/>
      <c r="J282" s="157"/>
      <c r="K282" s="157"/>
    </row>
    <row r="283" spans="2:11">
      <c r="B283" s="156"/>
      <c r="C283" s="157"/>
      <c r="D283" s="157"/>
      <c r="E283" s="157"/>
      <c r="F283" s="157"/>
      <c r="G283" s="157"/>
      <c r="H283" s="157"/>
      <c r="I283" s="157"/>
      <c r="J283" s="157"/>
      <c r="K283" s="157"/>
    </row>
    <row r="284" spans="2:11">
      <c r="B284" s="156"/>
      <c r="C284" s="157"/>
      <c r="D284" s="157"/>
      <c r="E284" s="157"/>
      <c r="F284" s="157"/>
      <c r="G284" s="157"/>
      <c r="H284" s="157"/>
      <c r="I284" s="157"/>
      <c r="J284" s="157"/>
      <c r="K284" s="157"/>
    </row>
    <row r="285" spans="2:11">
      <c r="B285" s="156"/>
      <c r="C285" s="157"/>
      <c r="D285" s="157"/>
      <c r="E285" s="157"/>
      <c r="F285" s="157"/>
      <c r="G285" s="157"/>
      <c r="H285" s="157"/>
      <c r="I285" s="157"/>
      <c r="J285" s="157"/>
      <c r="K285" s="157"/>
    </row>
    <row r="286" spans="2:11">
      <c r="B286" s="156"/>
      <c r="C286" s="157"/>
      <c r="D286" s="157"/>
      <c r="E286" s="157"/>
      <c r="F286" s="157"/>
      <c r="G286" s="157"/>
      <c r="H286" s="157"/>
      <c r="I286" s="157"/>
      <c r="J286" s="157"/>
      <c r="K286" s="157"/>
    </row>
    <row r="287" spans="2:11">
      <c r="B287" s="156"/>
      <c r="C287" s="157"/>
      <c r="D287" s="157"/>
      <c r="E287" s="157"/>
      <c r="F287" s="157"/>
      <c r="G287" s="157"/>
      <c r="H287" s="157"/>
      <c r="I287" s="157"/>
      <c r="J287" s="157"/>
      <c r="K287" s="157"/>
    </row>
    <row r="288" spans="2:11">
      <c r="B288" s="156"/>
      <c r="C288" s="157"/>
      <c r="D288" s="157"/>
      <c r="E288" s="157"/>
      <c r="F288" s="157"/>
      <c r="G288" s="157"/>
      <c r="H288" s="157"/>
      <c r="I288" s="157"/>
      <c r="J288" s="157"/>
      <c r="K288" s="157"/>
    </row>
    <row r="289" spans="2:11">
      <c r="B289" s="156"/>
      <c r="C289" s="157"/>
      <c r="D289" s="157"/>
      <c r="E289" s="157"/>
      <c r="F289" s="157"/>
      <c r="G289" s="157"/>
      <c r="H289" s="157"/>
      <c r="I289" s="157"/>
      <c r="J289" s="157"/>
      <c r="K289" s="157"/>
    </row>
    <row r="290" spans="2:11">
      <c r="B290" s="156"/>
      <c r="C290" s="157"/>
      <c r="D290" s="157"/>
      <c r="E290" s="157"/>
      <c r="F290" s="157"/>
      <c r="G290" s="157"/>
      <c r="H290" s="157"/>
      <c r="I290" s="157"/>
      <c r="J290" s="157"/>
      <c r="K290" s="157"/>
    </row>
    <row r="291" spans="2:11">
      <c r="B291" s="156"/>
      <c r="C291" s="157"/>
      <c r="D291" s="157"/>
      <c r="E291" s="157"/>
      <c r="F291" s="157"/>
      <c r="G291" s="157"/>
      <c r="H291" s="157"/>
      <c r="I291" s="157"/>
      <c r="J291" s="157"/>
      <c r="K291" s="157"/>
    </row>
    <row r="292" spans="2:11">
      <c r="B292" s="156"/>
      <c r="C292" s="157"/>
      <c r="D292" s="157"/>
      <c r="E292" s="157"/>
      <c r="F292" s="157"/>
      <c r="G292" s="157"/>
      <c r="H292" s="157"/>
      <c r="I292" s="157"/>
      <c r="J292" s="157"/>
      <c r="K292" s="157"/>
    </row>
    <row r="293" spans="2:11">
      <c r="B293" s="156"/>
      <c r="C293" s="157"/>
      <c r="D293" s="157"/>
      <c r="E293" s="157"/>
      <c r="F293" s="157"/>
      <c r="G293" s="157"/>
      <c r="H293" s="157"/>
      <c r="I293" s="157"/>
      <c r="J293" s="157"/>
      <c r="K293" s="157"/>
    </row>
    <row r="294" spans="2:11">
      <c r="B294" s="156"/>
      <c r="C294" s="157"/>
      <c r="D294" s="157"/>
      <c r="E294" s="157"/>
      <c r="F294" s="157"/>
      <c r="G294" s="157"/>
      <c r="H294" s="157"/>
      <c r="I294" s="157"/>
      <c r="J294" s="157"/>
      <c r="K294" s="157"/>
    </row>
    <row r="295" spans="2:11">
      <c r="B295" s="156"/>
      <c r="C295" s="157"/>
      <c r="D295" s="157"/>
      <c r="E295" s="157"/>
      <c r="F295" s="157"/>
      <c r="G295" s="157"/>
      <c r="H295" s="157"/>
      <c r="I295" s="157"/>
      <c r="J295" s="157"/>
      <c r="K295" s="157"/>
    </row>
    <row r="296" spans="2:11">
      <c r="B296" s="156"/>
      <c r="C296" s="157"/>
      <c r="D296" s="157"/>
      <c r="E296" s="157"/>
      <c r="F296" s="157"/>
      <c r="G296" s="157"/>
      <c r="H296" s="157"/>
      <c r="I296" s="157"/>
      <c r="J296" s="157"/>
      <c r="K296" s="157"/>
    </row>
    <row r="297" spans="2:11">
      <c r="B297" s="156"/>
      <c r="C297" s="157"/>
      <c r="D297" s="157"/>
      <c r="E297" s="157"/>
      <c r="F297" s="157"/>
      <c r="G297" s="157"/>
      <c r="H297" s="157"/>
      <c r="I297" s="157"/>
      <c r="J297" s="157"/>
      <c r="K297" s="157"/>
    </row>
    <row r="298" spans="2:11">
      <c r="B298" s="156"/>
      <c r="C298" s="157"/>
      <c r="D298" s="157"/>
      <c r="E298" s="157"/>
      <c r="F298" s="157"/>
      <c r="G298" s="157"/>
      <c r="H298" s="157"/>
      <c r="I298" s="157"/>
      <c r="J298" s="157"/>
      <c r="K298" s="157"/>
    </row>
    <row r="299" spans="2:11">
      <c r="B299" s="156"/>
      <c r="C299" s="157"/>
      <c r="D299" s="157"/>
      <c r="E299" s="157"/>
      <c r="F299" s="157"/>
      <c r="G299" s="157"/>
      <c r="H299" s="157"/>
      <c r="I299" s="157"/>
      <c r="J299" s="157"/>
      <c r="K299" s="157"/>
    </row>
    <row r="300" spans="2:11">
      <c r="B300" s="156"/>
      <c r="C300" s="157"/>
      <c r="D300" s="157"/>
      <c r="E300" s="157"/>
      <c r="F300" s="157"/>
      <c r="G300" s="157"/>
      <c r="H300" s="157"/>
      <c r="I300" s="157"/>
      <c r="J300" s="157"/>
      <c r="K300" s="157"/>
    </row>
    <row r="301" spans="2:11">
      <c r="B301" s="156"/>
      <c r="C301" s="157"/>
      <c r="D301" s="157"/>
      <c r="E301" s="157"/>
      <c r="F301" s="157"/>
      <c r="G301" s="157"/>
      <c r="H301" s="157"/>
      <c r="I301" s="157"/>
      <c r="J301" s="157"/>
      <c r="K301" s="157"/>
    </row>
    <row r="302" spans="2:11">
      <c r="B302" s="156"/>
      <c r="C302" s="157"/>
      <c r="D302" s="157"/>
      <c r="E302" s="157"/>
      <c r="F302" s="157"/>
      <c r="G302" s="157"/>
      <c r="H302" s="157"/>
      <c r="I302" s="157"/>
      <c r="J302" s="157"/>
      <c r="K302" s="157"/>
    </row>
    <row r="303" spans="2:11">
      <c r="B303" s="156"/>
      <c r="C303" s="157"/>
      <c r="D303" s="157"/>
      <c r="E303" s="157"/>
      <c r="F303" s="157"/>
      <c r="G303" s="157"/>
      <c r="H303" s="157"/>
      <c r="I303" s="157"/>
      <c r="J303" s="157"/>
      <c r="K303" s="157"/>
    </row>
    <row r="304" spans="2:11">
      <c r="B304" s="156"/>
      <c r="C304" s="157"/>
      <c r="D304" s="157"/>
      <c r="E304" s="157"/>
      <c r="F304" s="157"/>
      <c r="G304" s="157"/>
      <c r="H304" s="157"/>
      <c r="I304" s="157"/>
      <c r="J304" s="157"/>
      <c r="K304" s="157"/>
    </row>
    <row r="305" spans="2:11">
      <c r="B305" s="156"/>
      <c r="C305" s="157"/>
      <c r="D305" s="157"/>
      <c r="E305" s="157"/>
      <c r="F305" s="157"/>
      <c r="G305" s="157"/>
      <c r="H305" s="157"/>
      <c r="I305" s="157"/>
      <c r="J305" s="157"/>
      <c r="K305" s="157"/>
    </row>
    <row r="306" spans="2:11">
      <c r="B306" s="156"/>
      <c r="C306" s="157"/>
      <c r="D306" s="157"/>
      <c r="E306" s="157"/>
      <c r="F306" s="157"/>
      <c r="G306" s="157"/>
      <c r="H306" s="157"/>
      <c r="I306" s="157"/>
      <c r="J306" s="157"/>
      <c r="K306" s="157"/>
    </row>
    <row r="307" spans="2:11">
      <c r="B307" s="156"/>
      <c r="C307" s="157"/>
      <c r="D307" s="157"/>
      <c r="E307" s="157"/>
      <c r="F307" s="157"/>
      <c r="G307" s="157"/>
      <c r="H307" s="157"/>
      <c r="I307" s="157"/>
      <c r="J307" s="157"/>
      <c r="K307" s="157"/>
    </row>
    <row r="308" spans="2:11">
      <c r="B308" s="156"/>
      <c r="C308" s="157"/>
      <c r="D308" s="157"/>
      <c r="E308" s="157"/>
      <c r="F308" s="157"/>
      <c r="G308" s="157"/>
      <c r="H308" s="157"/>
      <c r="I308" s="157"/>
      <c r="J308" s="157"/>
      <c r="K308" s="157"/>
    </row>
    <row r="309" spans="2:11">
      <c r="B309" s="156"/>
      <c r="C309" s="157"/>
      <c r="D309" s="157"/>
      <c r="E309" s="157"/>
      <c r="F309" s="157"/>
      <c r="G309" s="157"/>
      <c r="H309" s="157"/>
      <c r="I309" s="157"/>
      <c r="J309" s="157"/>
      <c r="K309" s="157"/>
    </row>
    <row r="310" spans="2:11">
      <c r="B310" s="156"/>
      <c r="C310" s="157"/>
      <c r="D310" s="157"/>
      <c r="E310" s="157"/>
      <c r="F310" s="157"/>
      <c r="G310" s="157"/>
      <c r="H310" s="157"/>
      <c r="I310" s="157"/>
      <c r="J310" s="157"/>
      <c r="K310" s="157"/>
    </row>
    <row r="311" spans="2:11">
      <c r="B311" s="156"/>
      <c r="C311" s="157"/>
      <c r="D311" s="157"/>
      <c r="E311" s="157"/>
      <c r="F311" s="157"/>
      <c r="G311" s="157"/>
      <c r="H311" s="157"/>
      <c r="I311" s="157"/>
      <c r="J311" s="157"/>
      <c r="K311" s="157"/>
    </row>
    <row r="312" spans="2:11">
      <c r="B312" s="156"/>
      <c r="C312" s="157"/>
      <c r="D312" s="157"/>
      <c r="E312" s="157"/>
      <c r="F312" s="157"/>
      <c r="G312" s="157"/>
      <c r="H312" s="157"/>
      <c r="I312" s="157"/>
      <c r="J312" s="157"/>
      <c r="K312" s="157"/>
    </row>
    <row r="313" spans="2:11">
      <c r="B313" s="156"/>
      <c r="C313" s="157"/>
      <c r="D313" s="157"/>
      <c r="E313" s="157"/>
      <c r="F313" s="157"/>
      <c r="G313" s="157"/>
      <c r="H313" s="157"/>
      <c r="I313" s="157"/>
      <c r="J313" s="157"/>
      <c r="K313" s="157"/>
    </row>
    <row r="314" spans="2:11">
      <c r="B314" s="156"/>
      <c r="C314" s="157"/>
      <c r="D314" s="157"/>
      <c r="E314" s="157"/>
      <c r="F314" s="157"/>
      <c r="G314" s="157"/>
      <c r="H314" s="157"/>
      <c r="I314" s="157"/>
      <c r="J314" s="157"/>
      <c r="K314" s="157"/>
    </row>
    <row r="315" spans="2:11">
      <c r="B315" s="156"/>
      <c r="C315" s="157"/>
      <c r="D315" s="157"/>
      <c r="E315" s="157"/>
      <c r="F315" s="157"/>
      <c r="G315" s="157"/>
      <c r="H315" s="157"/>
      <c r="I315" s="157"/>
      <c r="J315" s="157"/>
      <c r="K315" s="157"/>
    </row>
    <row r="316" spans="2:11">
      <c r="B316" s="156"/>
      <c r="C316" s="157"/>
      <c r="D316" s="157"/>
      <c r="E316" s="157"/>
      <c r="F316" s="157"/>
      <c r="G316" s="157"/>
      <c r="H316" s="157"/>
      <c r="I316" s="157"/>
      <c r="J316" s="157"/>
      <c r="K316" s="157"/>
    </row>
    <row r="317" spans="2:11">
      <c r="B317" s="156"/>
      <c r="C317" s="157"/>
      <c r="D317" s="157"/>
      <c r="E317" s="157"/>
      <c r="F317" s="157"/>
      <c r="G317" s="157"/>
      <c r="H317" s="157"/>
      <c r="I317" s="157"/>
      <c r="J317" s="157"/>
      <c r="K317" s="157"/>
    </row>
    <row r="318" spans="2:11">
      <c r="B318" s="156"/>
      <c r="C318" s="157"/>
      <c r="D318" s="157"/>
      <c r="E318" s="157"/>
      <c r="F318" s="157"/>
      <c r="G318" s="157"/>
      <c r="H318" s="157"/>
      <c r="I318" s="157"/>
      <c r="J318" s="157"/>
      <c r="K318" s="157"/>
    </row>
    <row r="319" spans="2:11">
      <c r="B319" s="156"/>
      <c r="C319" s="157"/>
      <c r="D319" s="157"/>
      <c r="E319" s="157"/>
      <c r="F319" s="157"/>
      <c r="G319" s="157"/>
      <c r="H319" s="157"/>
      <c r="I319" s="157"/>
      <c r="J319" s="157"/>
      <c r="K319" s="157"/>
    </row>
    <row r="320" spans="2:11">
      <c r="B320" s="156"/>
      <c r="C320" s="157"/>
      <c r="D320" s="157"/>
      <c r="E320" s="157"/>
      <c r="F320" s="157"/>
      <c r="G320" s="157"/>
      <c r="H320" s="157"/>
      <c r="I320" s="157"/>
      <c r="J320" s="157"/>
      <c r="K320" s="157"/>
    </row>
    <row r="321" spans="2:11">
      <c r="B321" s="156"/>
      <c r="C321" s="157"/>
      <c r="D321" s="157"/>
      <c r="E321" s="157"/>
      <c r="F321" s="157"/>
      <c r="G321" s="157"/>
      <c r="H321" s="157"/>
      <c r="I321" s="157"/>
      <c r="J321" s="157"/>
      <c r="K321" s="157"/>
    </row>
    <row r="322" spans="2:11">
      <c r="B322" s="156"/>
      <c r="C322" s="157"/>
      <c r="D322" s="157"/>
      <c r="E322" s="157"/>
      <c r="F322" s="157"/>
      <c r="G322" s="157"/>
      <c r="H322" s="157"/>
      <c r="I322" s="157"/>
      <c r="J322" s="157"/>
      <c r="K322" s="157"/>
    </row>
    <row r="323" spans="2:11">
      <c r="B323" s="156"/>
      <c r="C323" s="157"/>
      <c r="D323" s="157"/>
      <c r="E323" s="157"/>
      <c r="F323" s="157"/>
      <c r="G323" s="157"/>
      <c r="H323" s="157"/>
      <c r="I323" s="157"/>
      <c r="J323" s="157"/>
      <c r="K323" s="157"/>
    </row>
    <row r="324" spans="2:11">
      <c r="B324" s="156"/>
      <c r="C324" s="157"/>
      <c r="D324" s="157"/>
      <c r="E324" s="157"/>
      <c r="F324" s="157"/>
      <c r="G324" s="157"/>
      <c r="H324" s="157"/>
      <c r="I324" s="157"/>
      <c r="J324" s="157"/>
      <c r="K324" s="157"/>
    </row>
    <row r="325" spans="2:11">
      <c r="B325" s="156"/>
      <c r="C325" s="157"/>
      <c r="D325" s="157"/>
      <c r="E325" s="157"/>
      <c r="F325" s="157"/>
      <c r="G325" s="157"/>
      <c r="H325" s="157"/>
      <c r="I325" s="157"/>
      <c r="J325" s="157"/>
      <c r="K325" s="157"/>
    </row>
    <row r="326" spans="2:11">
      <c r="B326" s="156"/>
      <c r="C326" s="157"/>
      <c r="D326" s="157"/>
      <c r="E326" s="157"/>
      <c r="F326" s="157"/>
      <c r="G326" s="157"/>
      <c r="H326" s="157"/>
      <c r="I326" s="157"/>
      <c r="J326" s="157"/>
      <c r="K326" s="157"/>
    </row>
    <row r="327" spans="2:11">
      <c r="B327" s="156"/>
      <c r="C327" s="157"/>
      <c r="D327" s="157"/>
      <c r="E327" s="157"/>
      <c r="F327" s="157"/>
      <c r="G327" s="157"/>
      <c r="H327" s="157"/>
      <c r="I327" s="157"/>
      <c r="J327" s="157"/>
      <c r="K327" s="157"/>
    </row>
    <row r="328" spans="2:11">
      <c r="B328" s="156"/>
      <c r="C328" s="157"/>
      <c r="D328" s="157"/>
      <c r="E328" s="157"/>
      <c r="F328" s="157"/>
      <c r="G328" s="157"/>
      <c r="H328" s="157"/>
      <c r="I328" s="157"/>
      <c r="J328" s="157"/>
      <c r="K328" s="157"/>
    </row>
    <row r="329" spans="2:11">
      <c r="B329" s="156"/>
      <c r="C329" s="157"/>
      <c r="D329" s="157"/>
      <c r="E329" s="157"/>
      <c r="F329" s="157"/>
      <c r="G329" s="157"/>
      <c r="H329" s="157"/>
      <c r="I329" s="157"/>
      <c r="J329" s="157"/>
      <c r="K329" s="157"/>
    </row>
    <row r="330" spans="2:11">
      <c r="B330" s="156"/>
      <c r="C330" s="157"/>
      <c r="D330" s="157"/>
      <c r="E330" s="157"/>
      <c r="F330" s="157"/>
      <c r="G330" s="157"/>
      <c r="H330" s="157"/>
      <c r="I330" s="157"/>
      <c r="J330" s="157"/>
      <c r="K330" s="157"/>
    </row>
    <row r="331" spans="2:11">
      <c r="B331" s="156"/>
      <c r="C331" s="157"/>
      <c r="D331" s="157"/>
      <c r="E331" s="157"/>
      <c r="F331" s="157"/>
      <c r="G331" s="157"/>
      <c r="H331" s="157"/>
      <c r="I331" s="157"/>
      <c r="J331" s="157"/>
      <c r="K331" s="157"/>
    </row>
    <row r="332" spans="2:11">
      <c r="B332" s="156"/>
      <c r="C332" s="157"/>
      <c r="D332" s="157"/>
      <c r="E332" s="157"/>
      <c r="F332" s="157"/>
      <c r="G332" s="157"/>
      <c r="H332" s="157"/>
      <c r="I332" s="157"/>
      <c r="J332" s="157"/>
      <c r="K332" s="157"/>
    </row>
    <row r="333" spans="2:11">
      <c r="B333" s="156"/>
      <c r="C333" s="157"/>
      <c r="D333" s="157"/>
      <c r="E333" s="157"/>
      <c r="F333" s="157"/>
      <c r="G333" s="157"/>
      <c r="H333" s="157"/>
      <c r="I333" s="157"/>
      <c r="J333" s="157"/>
      <c r="K333" s="157"/>
    </row>
    <row r="334" spans="2:11">
      <c r="B334" s="156"/>
      <c r="C334" s="157"/>
      <c r="D334" s="157"/>
      <c r="E334" s="157"/>
      <c r="F334" s="157"/>
      <c r="G334" s="157"/>
      <c r="H334" s="157"/>
      <c r="I334" s="157"/>
      <c r="J334" s="157"/>
      <c r="K334" s="157"/>
    </row>
    <row r="335" spans="2:11">
      <c r="B335" s="156"/>
      <c r="C335" s="157"/>
      <c r="D335" s="157"/>
      <c r="E335" s="157"/>
      <c r="F335" s="157"/>
      <c r="G335" s="157"/>
      <c r="H335" s="157"/>
      <c r="I335" s="157"/>
      <c r="J335" s="157"/>
      <c r="K335" s="157"/>
    </row>
    <row r="336" spans="2:11">
      <c r="B336" s="156"/>
      <c r="C336" s="157"/>
      <c r="D336" s="157"/>
      <c r="E336" s="157"/>
      <c r="F336" s="157"/>
      <c r="G336" s="157"/>
      <c r="H336" s="157"/>
      <c r="I336" s="157"/>
      <c r="J336" s="157"/>
      <c r="K336" s="157"/>
    </row>
    <row r="337" spans="2:11">
      <c r="B337" s="156"/>
      <c r="C337" s="157"/>
      <c r="D337" s="157"/>
      <c r="E337" s="157"/>
      <c r="F337" s="157"/>
      <c r="G337" s="157"/>
      <c r="H337" s="157"/>
      <c r="I337" s="157"/>
      <c r="J337" s="157"/>
      <c r="K337" s="157"/>
    </row>
    <row r="338" spans="2:11">
      <c r="B338" s="156"/>
      <c r="C338" s="157"/>
      <c r="D338" s="157"/>
      <c r="E338" s="157"/>
      <c r="F338" s="157"/>
      <c r="G338" s="157"/>
      <c r="H338" s="157"/>
      <c r="I338" s="157"/>
      <c r="J338" s="157"/>
      <c r="K338" s="157"/>
    </row>
    <row r="339" spans="2:11">
      <c r="B339" s="156"/>
      <c r="C339" s="157"/>
      <c r="D339" s="157"/>
      <c r="E339" s="157"/>
      <c r="F339" s="157"/>
      <c r="G339" s="157"/>
      <c r="H339" s="157"/>
      <c r="I339" s="157"/>
      <c r="J339" s="157"/>
      <c r="K339" s="157"/>
    </row>
    <row r="340" spans="2:11">
      <c r="B340" s="156"/>
      <c r="C340" s="157"/>
      <c r="D340" s="157"/>
      <c r="E340" s="157"/>
      <c r="F340" s="157"/>
      <c r="G340" s="157"/>
      <c r="H340" s="157"/>
      <c r="I340" s="157"/>
      <c r="J340" s="157"/>
      <c r="K340" s="157"/>
    </row>
    <row r="341" spans="2:11">
      <c r="B341" s="156"/>
      <c r="C341" s="157"/>
      <c r="D341" s="157"/>
      <c r="E341" s="157"/>
      <c r="F341" s="157"/>
      <c r="G341" s="157"/>
      <c r="H341" s="157"/>
      <c r="I341" s="157"/>
      <c r="J341" s="157"/>
      <c r="K341" s="157"/>
    </row>
    <row r="342" spans="2:11">
      <c r="B342" s="156"/>
      <c r="C342" s="157"/>
      <c r="D342" s="157"/>
      <c r="E342" s="157"/>
      <c r="F342" s="157"/>
      <c r="G342" s="157"/>
      <c r="H342" s="157"/>
      <c r="I342" s="157"/>
      <c r="J342" s="157"/>
      <c r="K342" s="157"/>
    </row>
    <row r="343" spans="2:11">
      <c r="B343" s="156"/>
      <c r="C343" s="157"/>
      <c r="D343" s="157"/>
      <c r="E343" s="157"/>
      <c r="F343" s="157"/>
      <c r="G343" s="157"/>
      <c r="H343" s="157"/>
      <c r="I343" s="157"/>
      <c r="J343" s="157"/>
      <c r="K343" s="157"/>
    </row>
    <row r="344" spans="2:11">
      <c r="B344" s="156"/>
      <c r="C344" s="157"/>
      <c r="D344" s="157"/>
      <c r="E344" s="157"/>
      <c r="F344" s="157"/>
      <c r="G344" s="157"/>
      <c r="H344" s="157"/>
      <c r="I344" s="157"/>
      <c r="J344" s="157"/>
      <c r="K344" s="157"/>
    </row>
    <row r="345" spans="2:11">
      <c r="B345" s="156"/>
      <c r="C345" s="157"/>
      <c r="D345" s="157"/>
      <c r="E345" s="157"/>
      <c r="F345" s="157"/>
      <c r="G345" s="157"/>
      <c r="H345" s="157"/>
      <c r="I345" s="157"/>
      <c r="J345" s="157"/>
      <c r="K345" s="157"/>
    </row>
    <row r="346" spans="2:11">
      <c r="B346" s="156"/>
      <c r="C346" s="157"/>
      <c r="D346" s="157"/>
      <c r="E346" s="157"/>
      <c r="F346" s="157"/>
      <c r="G346" s="157"/>
      <c r="H346" s="157"/>
      <c r="I346" s="157"/>
      <c r="J346" s="157"/>
      <c r="K346" s="157"/>
    </row>
    <row r="347" spans="2:11">
      <c r="B347" s="156"/>
      <c r="C347" s="157"/>
      <c r="D347" s="157"/>
      <c r="E347" s="157"/>
      <c r="F347" s="157"/>
      <c r="G347" s="157"/>
      <c r="H347" s="157"/>
      <c r="I347" s="157"/>
      <c r="J347" s="157"/>
      <c r="K347" s="157"/>
    </row>
    <row r="348" spans="2:11">
      <c r="B348" s="156"/>
      <c r="C348" s="157"/>
      <c r="D348" s="157"/>
      <c r="E348" s="157"/>
      <c r="F348" s="157"/>
      <c r="G348" s="157"/>
      <c r="H348" s="157"/>
      <c r="I348" s="157"/>
      <c r="J348" s="157"/>
      <c r="K348" s="157"/>
    </row>
    <row r="349" spans="2:11">
      <c r="B349" s="156"/>
      <c r="C349" s="157"/>
      <c r="D349" s="157"/>
      <c r="E349" s="157"/>
      <c r="F349" s="157"/>
      <c r="G349" s="157"/>
      <c r="H349" s="157"/>
      <c r="I349" s="157"/>
      <c r="J349" s="157"/>
      <c r="K349" s="157"/>
    </row>
    <row r="350" spans="2:11">
      <c r="B350" s="156"/>
      <c r="C350" s="157"/>
      <c r="D350" s="157"/>
      <c r="E350" s="157"/>
      <c r="F350" s="157"/>
      <c r="G350" s="157"/>
      <c r="H350" s="157"/>
      <c r="I350" s="157"/>
      <c r="J350" s="157"/>
      <c r="K350" s="157"/>
    </row>
    <row r="351" spans="2:11">
      <c r="B351" s="156"/>
      <c r="C351" s="157"/>
      <c r="D351" s="157"/>
      <c r="E351" s="157"/>
      <c r="F351" s="157"/>
      <c r="G351" s="157"/>
      <c r="H351" s="157"/>
      <c r="I351" s="157"/>
      <c r="J351" s="157"/>
      <c r="K351" s="157"/>
    </row>
    <row r="352" spans="2:11">
      <c r="B352" s="156"/>
      <c r="C352" s="157"/>
      <c r="D352" s="157"/>
      <c r="E352" s="157"/>
      <c r="F352" s="157"/>
      <c r="G352" s="157"/>
      <c r="H352" s="157"/>
      <c r="I352" s="157"/>
      <c r="J352" s="157"/>
      <c r="K352" s="157"/>
    </row>
    <row r="353" spans="2:11">
      <c r="B353" s="156"/>
      <c r="C353" s="157"/>
      <c r="D353" s="157"/>
      <c r="E353" s="157"/>
      <c r="F353" s="157"/>
      <c r="G353" s="157"/>
      <c r="H353" s="157"/>
      <c r="I353" s="157"/>
      <c r="J353" s="157"/>
      <c r="K353" s="157"/>
    </row>
    <row r="354" spans="2:11">
      <c r="B354" s="156"/>
      <c r="C354" s="157"/>
      <c r="D354" s="157"/>
      <c r="E354" s="157"/>
      <c r="F354" s="157"/>
      <c r="G354" s="157"/>
      <c r="H354" s="157"/>
      <c r="I354" s="157"/>
      <c r="J354" s="157"/>
      <c r="K354" s="157"/>
    </row>
    <row r="355" spans="2:11">
      <c r="B355" s="156"/>
      <c r="C355" s="157"/>
      <c r="D355" s="157"/>
      <c r="E355" s="157"/>
      <c r="F355" s="157"/>
      <c r="G355" s="157"/>
      <c r="H355" s="157"/>
      <c r="I355" s="157"/>
      <c r="J355" s="157"/>
      <c r="K355" s="157"/>
    </row>
    <row r="356" spans="2:11">
      <c r="B356" s="156"/>
      <c r="C356" s="157"/>
      <c r="D356" s="157"/>
      <c r="E356" s="157"/>
      <c r="F356" s="157"/>
      <c r="G356" s="157"/>
      <c r="H356" s="157"/>
      <c r="I356" s="157"/>
      <c r="J356" s="157"/>
      <c r="K356" s="157"/>
    </row>
    <row r="357" spans="2:11">
      <c r="B357" s="156"/>
      <c r="C357" s="157"/>
      <c r="D357" s="157"/>
      <c r="E357" s="157"/>
      <c r="F357" s="157"/>
      <c r="G357" s="157"/>
      <c r="H357" s="157"/>
      <c r="I357" s="157"/>
      <c r="J357" s="157"/>
      <c r="K357" s="157"/>
    </row>
    <row r="358" spans="2:11">
      <c r="B358" s="156"/>
      <c r="C358" s="157"/>
      <c r="D358" s="157"/>
      <c r="E358" s="157"/>
      <c r="F358" s="157"/>
      <c r="G358" s="157"/>
      <c r="H358" s="157"/>
      <c r="I358" s="157"/>
      <c r="J358" s="157"/>
      <c r="K358" s="157"/>
    </row>
    <row r="359" spans="2:11">
      <c r="B359" s="156"/>
      <c r="C359" s="157"/>
      <c r="D359" s="157"/>
      <c r="E359" s="157"/>
      <c r="F359" s="157"/>
      <c r="G359" s="157"/>
      <c r="H359" s="157"/>
      <c r="I359" s="157"/>
      <c r="J359" s="157"/>
      <c r="K359" s="157"/>
    </row>
    <row r="360" spans="2:11">
      <c r="B360" s="156"/>
      <c r="C360" s="157"/>
      <c r="D360" s="157"/>
      <c r="E360" s="157"/>
      <c r="F360" s="157"/>
      <c r="G360" s="157"/>
      <c r="H360" s="157"/>
      <c r="I360" s="157"/>
      <c r="J360" s="157"/>
      <c r="K360" s="157"/>
    </row>
    <row r="361" spans="2:11">
      <c r="B361" s="156"/>
      <c r="C361" s="157"/>
      <c r="D361" s="157"/>
      <c r="E361" s="157"/>
      <c r="F361" s="157"/>
      <c r="G361" s="157"/>
      <c r="H361" s="157"/>
      <c r="I361" s="157"/>
      <c r="J361" s="157"/>
      <c r="K361" s="157"/>
    </row>
    <row r="362" spans="2:11">
      <c r="B362" s="156"/>
      <c r="C362" s="157"/>
      <c r="D362" s="157"/>
      <c r="E362" s="157"/>
      <c r="F362" s="157"/>
      <c r="G362" s="157"/>
      <c r="H362" s="157"/>
      <c r="I362" s="157"/>
      <c r="J362" s="157"/>
      <c r="K362" s="157"/>
    </row>
    <row r="363" spans="2:11">
      <c r="B363" s="156"/>
      <c r="C363" s="157"/>
      <c r="D363" s="157"/>
      <c r="E363" s="157"/>
      <c r="F363" s="157"/>
      <c r="G363" s="157"/>
      <c r="H363" s="157"/>
      <c r="I363" s="157"/>
      <c r="J363" s="157"/>
      <c r="K363" s="157"/>
    </row>
    <row r="364" spans="2:11">
      <c r="B364" s="156"/>
      <c r="C364" s="157"/>
      <c r="D364" s="157"/>
      <c r="E364" s="157"/>
      <c r="F364" s="157"/>
      <c r="G364" s="157"/>
      <c r="H364" s="157"/>
      <c r="I364" s="157"/>
      <c r="J364" s="157"/>
      <c r="K364" s="157"/>
    </row>
    <row r="365" spans="2:11">
      <c r="B365" s="156"/>
      <c r="C365" s="157"/>
      <c r="D365" s="157"/>
      <c r="E365" s="157"/>
      <c r="F365" s="157"/>
      <c r="G365" s="157"/>
      <c r="H365" s="157"/>
      <c r="I365" s="157"/>
      <c r="J365" s="157"/>
      <c r="K365" s="157"/>
    </row>
    <row r="366" spans="2:11">
      <c r="B366" s="156"/>
      <c r="C366" s="157"/>
      <c r="D366" s="157"/>
      <c r="E366" s="157"/>
      <c r="F366" s="157"/>
      <c r="G366" s="157"/>
      <c r="H366" s="157"/>
      <c r="I366" s="157"/>
      <c r="J366" s="157"/>
      <c r="K366" s="157"/>
    </row>
    <row r="367" spans="2:11">
      <c r="B367" s="156"/>
      <c r="C367" s="157"/>
      <c r="D367" s="157"/>
      <c r="E367" s="157"/>
      <c r="F367" s="157"/>
      <c r="G367" s="157"/>
      <c r="H367" s="157"/>
      <c r="I367" s="157"/>
      <c r="J367" s="157"/>
      <c r="K367" s="157"/>
    </row>
    <row r="368" spans="2:11">
      <c r="B368" s="156"/>
      <c r="C368" s="157"/>
      <c r="D368" s="157"/>
      <c r="E368" s="157"/>
      <c r="F368" s="157"/>
      <c r="G368" s="157"/>
      <c r="H368" s="157"/>
      <c r="I368" s="157"/>
      <c r="J368" s="157"/>
      <c r="K368" s="157"/>
    </row>
    <row r="369" spans="2:11">
      <c r="B369" s="156"/>
      <c r="C369" s="157"/>
      <c r="D369" s="157"/>
      <c r="E369" s="157"/>
      <c r="F369" s="157"/>
      <c r="G369" s="157"/>
      <c r="H369" s="157"/>
      <c r="I369" s="157"/>
      <c r="J369" s="157"/>
      <c r="K369" s="157"/>
    </row>
    <row r="370" spans="2:11">
      <c r="B370" s="156"/>
      <c r="C370" s="157"/>
      <c r="D370" s="157"/>
      <c r="E370" s="157"/>
      <c r="F370" s="157"/>
      <c r="G370" s="157"/>
      <c r="H370" s="157"/>
      <c r="I370" s="157"/>
      <c r="J370" s="157"/>
      <c r="K370" s="157"/>
    </row>
    <row r="371" spans="2:11">
      <c r="B371" s="156"/>
      <c r="C371" s="157"/>
      <c r="D371" s="157"/>
      <c r="E371" s="157"/>
      <c r="F371" s="157"/>
      <c r="G371" s="157"/>
      <c r="H371" s="157"/>
      <c r="I371" s="157"/>
      <c r="J371" s="157"/>
      <c r="K371" s="157"/>
    </row>
    <row r="372" spans="2:11">
      <c r="B372" s="156"/>
      <c r="C372" s="157"/>
      <c r="D372" s="157"/>
      <c r="E372" s="157"/>
      <c r="F372" s="157"/>
      <c r="G372" s="157"/>
      <c r="H372" s="157"/>
      <c r="I372" s="157"/>
      <c r="J372" s="157"/>
      <c r="K372" s="157"/>
    </row>
    <row r="373" spans="2:11">
      <c r="B373" s="156"/>
      <c r="C373" s="157"/>
      <c r="D373" s="157"/>
      <c r="E373" s="157"/>
      <c r="F373" s="157"/>
      <c r="G373" s="157"/>
      <c r="H373" s="157"/>
      <c r="I373" s="157"/>
      <c r="J373" s="157"/>
      <c r="K373" s="157"/>
    </row>
    <row r="374" spans="2:11">
      <c r="B374" s="156"/>
      <c r="C374" s="157"/>
      <c r="D374" s="157"/>
      <c r="E374" s="157"/>
      <c r="F374" s="157"/>
      <c r="G374" s="157"/>
      <c r="H374" s="157"/>
      <c r="I374" s="157"/>
      <c r="J374" s="157"/>
      <c r="K374" s="157"/>
    </row>
    <row r="375" spans="2:11">
      <c r="B375" s="156"/>
      <c r="C375" s="157"/>
      <c r="D375" s="157"/>
      <c r="E375" s="157"/>
      <c r="F375" s="157"/>
      <c r="G375" s="157"/>
      <c r="H375" s="157"/>
      <c r="I375" s="157"/>
      <c r="J375" s="157"/>
      <c r="K375" s="157"/>
    </row>
    <row r="376" spans="2:11">
      <c r="B376" s="156"/>
      <c r="C376" s="157"/>
      <c r="D376" s="157"/>
      <c r="E376" s="157"/>
      <c r="F376" s="157"/>
      <c r="G376" s="157"/>
      <c r="H376" s="157"/>
      <c r="I376" s="157"/>
      <c r="J376" s="157"/>
      <c r="K376" s="157"/>
    </row>
    <row r="377" spans="2:11">
      <c r="B377" s="156"/>
      <c r="C377" s="157"/>
      <c r="D377" s="157"/>
      <c r="E377" s="157"/>
      <c r="F377" s="157"/>
      <c r="G377" s="157"/>
      <c r="H377" s="157"/>
      <c r="I377" s="157"/>
      <c r="J377" s="157"/>
      <c r="K377" s="157"/>
    </row>
    <row r="378" spans="2:11">
      <c r="B378" s="156"/>
      <c r="C378" s="157"/>
      <c r="D378" s="157"/>
      <c r="E378" s="157"/>
      <c r="F378" s="157"/>
      <c r="G378" s="157"/>
      <c r="H378" s="157"/>
      <c r="I378" s="157"/>
      <c r="J378" s="157"/>
      <c r="K378" s="157"/>
    </row>
    <row r="379" spans="2:11">
      <c r="B379" s="156"/>
      <c r="C379" s="157"/>
      <c r="D379" s="157"/>
      <c r="E379" s="157"/>
      <c r="F379" s="157"/>
      <c r="G379" s="157"/>
      <c r="H379" s="157"/>
      <c r="I379" s="157"/>
      <c r="J379" s="157"/>
      <c r="K379" s="157"/>
    </row>
    <row r="380" spans="2:11">
      <c r="B380" s="156"/>
      <c r="C380" s="157"/>
      <c r="D380" s="157"/>
      <c r="E380" s="157"/>
      <c r="F380" s="157"/>
      <c r="G380" s="157"/>
      <c r="H380" s="157"/>
      <c r="I380" s="157"/>
      <c r="J380" s="157"/>
      <c r="K380" s="157"/>
    </row>
    <row r="381" spans="2:11">
      <c r="B381" s="156"/>
      <c r="C381" s="157"/>
      <c r="D381" s="157"/>
      <c r="E381" s="157"/>
      <c r="F381" s="157"/>
      <c r="G381" s="157"/>
      <c r="H381" s="157"/>
      <c r="I381" s="157"/>
      <c r="J381" s="157"/>
      <c r="K381" s="157"/>
    </row>
    <row r="382" spans="2:11">
      <c r="B382" s="156"/>
      <c r="C382" s="157"/>
      <c r="D382" s="157"/>
      <c r="E382" s="157"/>
      <c r="F382" s="157"/>
      <c r="G382" s="157"/>
      <c r="H382" s="157"/>
      <c r="I382" s="157"/>
      <c r="J382" s="157"/>
      <c r="K382" s="157"/>
    </row>
    <row r="383" spans="2:11">
      <c r="B383" s="156"/>
      <c r="C383" s="157"/>
      <c r="D383" s="157"/>
      <c r="E383" s="157"/>
      <c r="F383" s="157"/>
      <c r="G383" s="157"/>
      <c r="H383" s="157"/>
      <c r="I383" s="157"/>
      <c r="J383" s="157"/>
      <c r="K383" s="157"/>
    </row>
    <row r="384" spans="2:11">
      <c r="B384" s="156"/>
      <c r="C384" s="157"/>
      <c r="D384" s="157"/>
      <c r="E384" s="157"/>
      <c r="F384" s="157"/>
      <c r="G384" s="157"/>
      <c r="H384" s="157"/>
      <c r="I384" s="157"/>
      <c r="J384" s="157"/>
      <c r="K384" s="157"/>
    </row>
    <row r="385" spans="2:11">
      <c r="B385" s="156"/>
      <c r="C385" s="157"/>
      <c r="D385" s="157"/>
      <c r="E385" s="157"/>
      <c r="F385" s="157"/>
      <c r="G385" s="157"/>
      <c r="H385" s="157"/>
      <c r="I385" s="157"/>
      <c r="J385" s="157"/>
      <c r="K385" s="157"/>
    </row>
    <row r="386" spans="2:11">
      <c r="B386" s="156"/>
      <c r="C386" s="157"/>
      <c r="D386" s="157"/>
      <c r="E386" s="157"/>
      <c r="F386" s="157"/>
      <c r="G386" s="157"/>
      <c r="H386" s="157"/>
      <c r="I386" s="157"/>
      <c r="J386" s="157"/>
      <c r="K386" s="157"/>
    </row>
    <row r="387" spans="2:11">
      <c r="B387" s="156"/>
      <c r="C387" s="157"/>
      <c r="D387" s="157"/>
      <c r="E387" s="157"/>
      <c r="F387" s="157"/>
      <c r="G387" s="157"/>
      <c r="H387" s="157"/>
      <c r="I387" s="157"/>
      <c r="J387" s="157"/>
      <c r="K387" s="157"/>
    </row>
    <row r="388" spans="2:11">
      <c r="B388" s="156"/>
      <c r="C388" s="157"/>
      <c r="D388" s="157"/>
      <c r="E388" s="157"/>
      <c r="F388" s="157"/>
      <c r="G388" s="157"/>
      <c r="H388" s="157"/>
      <c r="I388" s="157"/>
      <c r="J388" s="157"/>
      <c r="K388" s="157"/>
    </row>
    <row r="389" spans="2:11">
      <c r="B389" s="156"/>
      <c r="C389" s="157"/>
      <c r="D389" s="157"/>
      <c r="E389" s="157"/>
      <c r="F389" s="157"/>
      <c r="G389" s="157"/>
      <c r="H389" s="157"/>
      <c r="I389" s="157"/>
      <c r="J389" s="157"/>
      <c r="K389" s="157"/>
    </row>
    <row r="390" spans="2:11">
      <c r="B390" s="156"/>
      <c r="C390" s="157"/>
      <c r="D390" s="157"/>
      <c r="E390" s="157"/>
      <c r="F390" s="157"/>
      <c r="G390" s="157"/>
      <c r="H390" s="157"/>
      <c r="I390" s="157"/>
      <c r="J390" s="157"/>
      <c r="K390" s="157"/>
    </row>
    <row r="391" spans="2:11">
      <c r="B391" s="156"/>
      <c r="C391" s="157"/>
      <c r="D391" s="157"/>
      <c r="E391" s="157"/>
      <c r="F391" s="157"/>
      <c r="G391" s="157"/>
      <c r="H391" s="157"/>
      <c r="I391" s="157"/>
      <c r="J391" s="157"/>
      <c r="K391" s="157"/>
    </row>
    <row r="392" spans="2:11">
      <c r="B392" s="156"/>
      <c r="C392" s="157"/>
      <c r="D392" s="157"/>
      <c r="E392" s="157"/>
      <c r="F392" s="157"/>
      <c r="G392" s="157"/>
      <c r="H392" s="157"/>
      <c r="I392" s="157"/>
      <c r="J392" s="157"/>
      <c r="K392" s="157"/>
    </row>
    <row r="393" spans="2:11">
      <c r="B393" s="156"/>
      <c r="C393" s="157"/>
      <c r="D393" s="157"/>
      <c r="E393" s="157"/>
      <c r="F393" s="157"/>
      <c r="G393" s="157"/>
      <c r="H393" s="157"/>
      <c r="I393" s="157"/>
      <c r="J393" s="157"/>
      <c r="K393" s="157"/>
    </row>
    <row r="394" spans="2:11">
      <c r="B394" s="156"/>
      <c r="C394" s="157"/>
      <c r="D394" s="157"/>
      <c r="E394" s="157"/>
      <c r="F394" s="157"/>
      <c r="G394" s="157"/>
      <c r="H394" s="157"/>
      <c r="I394" s="157"/>
      <c r="J394" s="157"/>
      <c r="K394" s="157"/>
    </row>
    <row r="395" spans="2:11">
      <c r="B395" s="156"/>
      <c r="C395" s="157"/>
      <c r="D395" s="157"/>
      <c r="E395" s="157"/>
      <c r="F395" s="157"/>
      <c r="G395" s="157"/>
      <c r="H395" s="157"/>
      <c r="I395" s="157"/>
      <c r="J395" s="157"/>
      <c r="K395" s="157"/>
    </row>
    <row r="396" spans="2:11">
      <c r="B396" s="156"/>
      <c r="C396" s="157"/>
      <c r="D396" s="157"/>
      <c r="E396" s="157"/>
      <c r="F396" s="157"/>
      <c r="G396" s="157"/>
      <c r="H396" s="157"/>
      <c r="I396" s="157"/>
      <c r="J396" s="157"/>
      <c r="K396" s="157"/>
    </row>
    <row r="397" spans="2:11">
      <c r="B397" s="156"/>
      <c r="C397" s="157"/>
      <c r="D397" s="157"/>
      <c r="E397" s="157"/>
      <c r="F397" s="157"/>
      <c r="G397" s="157"/>
      <c r="H397" s="157"/>
      <c r="I397" s="157"/>
      <c r="J397" s="157"/>
      <c r="K397" s="157"/>
    </row>
    <row r="398" spans="2:11">
      <c r="B398" s="156"/>
      <c r="C398" s="157"/>
      <c r="D398" s="157"/>
      <c r="E398" s="157"/>
      <c r="F398" s="157"/>
      <c r="G398" s="157"/>
      <c r="H398" s="157"/>
      <c r="I398" s="157"/>
      <c r="J398" s="157"/>
      <c r="K398" s="157"/>
    </row>
    <row r="399" spans="2:11">
      <c r="B399" s="156"/>
      <c r="C399" s="157"/>
      <c r="D399" s="157"/>
      <c r="E399" s="157"/>
      <c r="F399" s="157"/>
      <c r="G399" s="157"/>
      <c r="H399" s="157"/>
      <c r="I399" s="157"/>
      <c r="J399" s="157"/>
      <c r="K399" s="157"/>
    </row>
    <row r="400" spans="2:11">
      <c r="B400" s="156"/>
      <c r="C400" s="157"/>
      <c r="D400" s="157"/>
      <c r="E400" s="157"/>
      <c r="F400" s="157"/>
      <c r="G400" s="157"/>
      <c r="H400" s="157"/>
      <c r="I400" s="157"/>
      <c r="J400" s="157"/>
      <c r="K400" s="157"/>
    </row>
    <row r="401" spans="2:11">
      <c r="B401" s="156"/>
      <c r="C401" s="157"/>
      <c r="D401" s="157"/>
      <c r="E401" s="157"/>
      <c r="F401" s="157"/>
      <c r="G401" s="157"/>
      <c r="H401" s="157"/>
      <c r="I401" s="157"/>
      <c r="J401" s="157"/>
      <c r="K401" s="157"/>
    </row>
    <row r="402" spans="2:11">
      <c r="B402" s="156"/>
      <c r="C402" s="157"/>
      <c r="D402" s="157"/>
      <c r="E402" s="157"/>
      <c r="F402" s="157"/>
      <c r="G402" s="157"/>
      <c r="H402" s="157"/>
      <c r="I402" s="157"/>
      <c r="J402" s="157"/>
      <c r="K402" s="157"/>
    </row>
    <row r="403" spans="2:11">
      <c r="B403" s="156"/>
      <c r="C403" s="157"/>
      <c r="D403" s="157"/>
      <c r="E403" s="157"/>
      <c r="F403" s="157"/>
      <c r="G403" s="157"/>
      <c r="H403" s="157"/>
      <c r="I403" s="157"/>
      <c r="J403" s="157"/>
      <c r="K403" s="157"/>
    </row>
    <row r="404" spans="2:11">
      <c r="B404" s="156"/>
      <c r="C404" s="157"/>
      <c r="D404" s="157"/>
      <c r="E404" s="157"/>
      <c r="F404" s="157"/>
      <c r="G404" s="157"/>
      <c r="H404" s="157"/>
      <c r="I404" s="157"/>
      <c r="J404" s="157"/>
      <c r="K404" s="157"/>
    </row>
    <row r="405" spans="2:11">
      <c r="B405" s="156"/>
      <c r="C405" s="157"/>
      <c r="D405" s="157"/>
      <c r="E405" s="157"/>
      <c r="F405" s="157"/>
      <c r="G405" s="157"/>
      <c r="H405" s="157"/>
      <c r="I405" s="157"/>
      <c r="J405" s="157"/>
      <c r="K405" s="157"/>
    </row>
    <row r="406" spans="2:11">
      <c r="B406" s="156"/>
      <c r="C406" s="157"/>
      <c r="D406" s="157"/>
      <c r="E406" s="157"/>
      <c r="F406" s="157"/>
      <c r="G406" s="157"/>
      <c r="H406" s="157"/>
      <c r="I406" s="157"/>
      <c r="J406" s="157"/>
      <c r="K406" s="157"/>
    </row>
    <row r="407" spans="2:11">
      <c r="B407" s="156"/>
      <c r="C407" s="157"/>
      <c r="D407" s="157"/>
      <c r="E407" s="157"/>
      <c r="F407" s="157"/>
      <c r="G407" s="157"/>
      <c r="H407" s="157"/>
      <c r="I407" s="157"/>
      <c r="J407" s="157"/>
      <c r="K407" s="157"/>
    </row>
    <row r="408" spans="2:11">
      <c r="B408" s="156"/>
      <c r="C408" s="157"/>
      <c r="D408" s="157"/>
      <c r="E408" s="157"/>
      <c r="F408" s="157"/>
      <c r="G408" s="157"/>
      <c r="H408" s="157"/>
      <c r="I408" s="157"/>
      <c r="J408" s="157"/>
      <c r="K408" s="157"/>
    </row>
    <row r="409" spans="2:11">
      <c r="B409" s="156"/>
      <c r="C409" s="157"/>
      <c r="D409" s="157"/>
      <c r="E409" s="157"/>
      <c r="F409" s="157"/>
      <c r="G409" s="157"/>
      <c r="H409" s="157"/>
      <c r="I409" s="157"/>
      <c r="J409" s="157"/>
      <c r="K409" s="157"/>
    </row>
    <row r="410" spans="2:11">
      <c r="B410" s="156"/>
      <c r="C410" s="157"/>
      <c r="D410" s="157"/>
      <c r="E410" s="157"/>
      <c r="F410" s="157"/>
      <c r="G410" s="157"/>
      <c r="H410" s="157"/>
      <c r="I410" s="157"/>
      <c r="J410" s="157"/>
      <c r="K410" s="157"/>
    </row>
    <row r="411" spans="2:11">
      <c r="B411" s="156"/>
      <c r="C411" s="157"/>
      <c r="D411" s="157"/>
      <c r="E411" s="157"/>
      <c r="F411" s="157"/>
      <c r="G411" s="157"/>
      <c r="H411" s="157"/>
      <c r="I411" s="157"/>
      <c r="J411" s="157"/>
      <c r="K411" s="157"/>
    </row>
    <row r="412" spans="2:11">
      <c r="B412" s="156"/>
      <c r="C412" s="157"/>
      <c r="D412" s="157"/>
      <c r="E412" s="157"/>
      <c r="F412" s="157"/>
      <c r="G412" s="157"/>
      <c r="H412" s="157"/>
      <c r="I412" s="157"/>
      <c r="J412" s="157"/>
      <c r="K412" s="157"/>
    </row>
    <row r="413" spans="2:11">
      <c r="B413" s="156"/>
      <c r="C413" s="157"/>
      <c r="D413" s="157"/>
      <c r="E413" s="157"/>
      <c r="F413" s="157"/>
      <c r="G413" s="157"/>
      <c r="H413" s="157"/>
      <c r="I413" s="157"/>
      <c r="J413" s="157"/>
      <c r="K413" s="157"/>
    </row>
    <row r="414" spans="2:11">
      <c r="B414" s="156"/>
      <c r="C414" s="157"/>
      <c r="D414" s="157"/>
      <c r="E414" s="157"/>
      <c r="F414" s="157"/>
      <c r="G414" s="157"/>
      <c r="H414" s="157"/>
      <c r="I414" s="157"/>
      <c r="J414" s="157"/>
      <c r="K414" s="157"/>
    </row>
    <row r="415" spans="2:11">
      <c r="B415" s="156"/>
      <c r="C415" s="157"/>
      <c r="D415" s="157"/>
      <c r="E415" s="157"/>
      <c r="F415" s="157"/>
      <c r="G415" s="157"/>
      <c r="H415" s="157"/>
      <c r="I415" s="157"/>
      <c r="J415" s="157"/>
      <c r="K415" s="157"/>
    </row>
    <row r="416" spans="2:11">
      <c r="B416" s="156"/>
      <c r="C416" s="157"/>
      <c r="D416" s="157"/>
      <c r="E416" s="157"/>
      <c r="F416" s="157"/>
      <c r="G416" s="157"/>
      <c r="H416" s="157"/>
      <c r="I416" s="157"/>
      <c r="J416" s="157"/>
      <c r="K416" s="157"/>
    </row>
    <row r="417" spans="2:11">
      <c r="B417" s="156"/>
      <c r="C417" s="157"/>
      <c r="D417" s="157"/>
      <c r="E417" s="157"/>
      <c r="F417" s="157"/>
      <c r="G417" s="157"/>
      <c r="H417" s="157"/>
      <c r="I417" s="157"/>
      <c r="J417" s="157"/>
      <c r="K417" s="157"/>
    </row>
    <row r="418" spans="2:11">
      <c r="B418" s="156"/>
      <c r="C418" s="157"/>
      <c r="D418" s="157"/>
      <c r="E418" s="157"/>
      <c r="F418" s="157"/>
      <c r="G418" s="157"/>
      <c r="H418" s="157"/>
      <c r="I418" s="157"/>
      <c r="J418" s="157"/>
      <c r="K418" s="157"/>
    </row>
    <row r="419" spans="2:11">
      <c r="B419" s="156"/>
      <c r="C419" s="157"/>
      <c r="D419" s="157"/>
      <c r="E419" s="157"/>
      <c r="F419" s="157"/>
      <c r="G419" s="157"/>
      <c r="H419" s="157"/>
      <c r="I419" s="157"/>
      <c r="J419" s="157"/>
      <c r="K419" s="157"/>
    </row>
    <row r="420" spans="2:11">
      <c r="B420" s="156"/>
      <c r="C420" s="157"/>
      <c r="D420" s="157"/>
      <c r="E420" s="157"/>
      <c r="F420" s="157"/>
      <c r="G420" s="157"/>
      <c r="H420" s="157"/>
      <c r="I420" s="157"/>
      <c r="J420" s="157"/>
      <c r="K420" s="157"/>
    </row>
    <row r="421" spans="2:11"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</row>
    <row r="422" spans="2:11">
      <c r="B422" s="156"/>
      <c r="C422" s="157"/>
      <c r="D422" s="157"/>
      <c r="E422" s="157"/>
      <c r="F422" s="157"/>
      <c r="G422" s="157"/>
      <c r="H422" s="157"/>
      <c r="I422" s="157"/>
      <c r="J422" s="157"/>
      <c r="K422" s="157"/>
    </row>
    <row r="423" spans="2:11">
      <c r="B423" s="156"/>
      <c r="C423" s="157"/>
      <c r="D423" s="157"/>
      <c r="E423" s="157"/>
      <c r="F423" s="157"/>
      <c r="G423" s="157"/>
      <c r="H423" s="157"/>
      <c r="I423" s="157"/>
      <c r="J423" s="157"/>
      <c r="K423" s="157"/>
    </row>
    <row r="424" spans="2:11">
      <c r="B424" s="156"/>
      <c r="C424" s="157"/>
      <c r="D424" s="157"/>
      <c r="E424" s="157"/>
      <c r="F424" s="157"/>
      <c r="G424" s="157"/>
      <c r="H424" s="157"/>
      <c r="I424" s="157"/>
      <c r="J424" s="157"/>
      <c r="K424" s="157"/>
    </row>
    <row r="425" spans="2:11">
      <c r="B425" s="156"/>
      <c r="C425" s="157"/>
      <c r="D425" s="157"/>
      <c r="E425" s="157"/>
      <c r="F425" s="157"/>
      <c r="G425" s="157"/>
      <c r="H425" s="157"/>
      <c r="I425" s="157"/>
      <c r="J425" s="157"/>
      <c r="K425" s="157"/>
    </row>
    <row r="426" spans="2:11">
      <c r="B426" s="156"/>
      <c r="C426" s="157"/>
      <c r="D426" s="157"/>
      <c r="E426" s="157"/>
      <c r="F426" s="157"/>
      <c r="G426" s="157"/>
      <c r="H426" s="157"/>
      <c r="I426" s="157"/>
      <c r="J426" s="157"/>
      <c r="K426" s="157"/>
    </row>
    <row r="427" spans="2:11">
      <c r="B427" s="156"/>
      <c r="C427" s="157"/>
      <c r="D427" s="157"/>
      <c r="E427" s="157"/>
      <c r="F427" s="157"/>
      <c r="G427" s="157"/>
      <c r="H427" s="157"/>
      <c r="I427" s="157"/>
      <c r="J427" s="157"/>
      <c r="K427" s="157"/>
    </row>
    <row r="428" spans="2:11">
      <c r="B428" s="156"/>
      <c r="C428" s="157"/>
      <c r="D428" s="157"/>
      <c r="E428" s="157"/>
      <c r="F428" s="157"/>
      <c r="G428" s="157"/>
      <c r="H428" s="157"/>
      <c r="I428" s="157"/>
      <c r="J428" s="157"/>
      <c r="K428" s="157"/>
    </row>
    <row r="429" spans="2:11">
      <c r="B429" s="156"/>
      <c r="C429" s="157"/>
      <c r="D429" s="157"/>
      <c r="E429" s="157"/>
      <c r="F429" s="157"/>
      <c r="G429" s="157"/>
      <c r="H429" s="157"/>
      <c r="I429" s="157"/>
      <c r="J429" s="157"/>
      <c r="K429" s="157"/>
    </row>
    <row r="430" spans="2:11">
      <c r="B430" s="156"/>
      <c r="C430" s="157"/>
      <c r="D430" s="157"/>
      <c r="E430" s="157"/>
      <c r="F430" s="157"/>
      <c r="G430" s="157"/>
      <c r="H430" s="157"/>
      <c r="I430" s="157"/>
      <c r="J430" s="157"/>
      <c r="K430" s="157"/>
    </row>
    <row r="431" spans="2:11">
      <c r="B431" s="156"/>
      <c r="C431" s="157"/>
      <c r="D431" s="157"/>
      <c r="E431" s="157"/>
      <c r="F431" s="157"/>
      <c r="G431" s="157"/>
      <c r="H431" s="157"/>
      <c r="I431" s="157"/>
      <c r="J431" s="157"/>
      <c r="K431" s="157"/>
    </row>
    <row r="432" spans="2:11">
      <c r="B432" s="156"/>
      <c r="C432" s="157"/>
      <c r="D432" s="157"/>
      <c r="E432" s="157"/>
      <c r="F432" s="157"/>
      <c r="G432" s="157"/>
      <c r="H432" s="157"/>
      <c r="I432" s="157"/>
      <c r="J432" s="157"/>
      <c r="K432" s="157"/>
    </row>
    <row r="433" spans="2:11">
      <c r="B433" s="156"/>
      <c r="C433" s="157"/>
      <c r="D433" s="157"/>
      <c r="E433" s="157"/>
      <c r="F433" s="157"/>
      <c r="G433" s="157"/>
      <c r="H433" s="157"/>
      <c r="I433" s="157"/>
      <c r="J433" s="157"/>
      <c r="K433" s="157"/>
    </row>
    <row r="434" spans="2:11">
      <c r="B434" s="156"/>
      <c r="C434" s="157"/>
      <c r="D434" s="157"/>
      <c r="E434" s="157"/>
      <c r="F434" s="157"/>
      <c r="G434" s="157"/>
      <c r="H434" s="157"/>
      <c r="I434" s="157"/>
      <c r="J434" s="157"/>
      <c r="K434" s="157"/>
    </row>
    <row r="435" spans="2:11">
      <c r="B435" s="156"/>
      <c r="C435" s="157"/>
      <c r="D435" s="157"/>
      <c r="E435" s="157"/>
      <c r="F435" s="157"/>
      <c r="G435" s="157"/>
      <c r="H435" s="157"/>
      <c r="I435" s="157"/>
      <c r="J435" s="157"/>
      <c r="K435" s="157"/>
    </row>
    <row r="436" spans="2:11">
      <c r="B436" s="156"/>
      <c r="C436" s="157"/>
      <c r="D436" s="157"/>
      <c r="E436" s="157"/>
      <c r="F436" s="157"/>
      <c r="G436" s="157"/>
      <c r="H436" s="157"/>
      <c r="I436" s="157"/>
      <c r="J436" s="157"/>
      <c r="K436" s="157"/>
    </row>
    <row r="437" spans="2:11">
      <c r="B437" s="156"/>
      <c r="C437" s="157"/>
      <c r="D437" s="157"/>
      <c r="E437" s="157"/>
      <c r="F437" s="157"/>
      <c r="G437" s="157"/>
      <c r="H437" s="157"/>
      <c r="I437" s="157"/>
      <c r="J437" s="157"/>
      <c r="K437" s="157"/>
    </row>
    <row r="438" spans="2:11">
      <c r="B438" s="156"/>
      <c r="C438" s="157"/>
      <c r="D438" s="157"/>
      <c r="E438" s="157"/>
      <c r="F438" s="157"/>
      <c r="G438" s="157"/>
      <c r="H438" s="157"/>
      <c r="I438" s="157"/>
      <c r="J438" s="157"/>
      <c r="K438" s="157"/>
    </row>
    <row r="439" spans="2:11">
      <c r="B439" s="156"/>
      <c r="C439" s="157"/>
      <c r="D439" s="157"/>
      <c r="E439" s="157"/>
      <c r="F439" s="157"/>
      <c r="G439" s="157"/>
      <c r="H439" s="157"/>
      <c r="I439" s="157"/>
      <c r="J439" s="157"/>
      <c r="K439" s="157"/>
    </row>
    <row r="440" spans="2:11">
      <c r="B440" s="156"/>
      <c r="C440" s="157"/>
      <c r="D440" s="157"/>
      <c r="E440" s="157"/>
      <c r="F440" s="157"/>
      <c r="G440" s="157"/>
      <c r="H440" s="157"/>
      <c r="I440" s="157"/>
      <c r="J440" s="157"/>
      <c r="K440" s="157"/>
    </row>
    <row r="441" spans="2:11">
      <c r="B441" s="156"/>
      <c r="C441" s="157"/>
      <c r="D441" s="157"/>
      <c r="E441" s="157"/>
      <c r="F441" s="157"/>
      <c r="G441" s="157"/>
      <c r="H441" s="157"/>
      <c r="I441" s="157"/>
      <c r="J441" s="157"/>
      <c r="K441" s="157"/>
    </row>
    <row r="442" spans="2:11">
      <c r="B442" s="156"/>
      <c r="C442" s="157"/>
      <c r="D442" s="157"/>
      <c r="E442" s="157"/>
      <c r="F442" s="157"/>
      <c r="G442" s="157"/>
      <c r="H442" s="157"/>
      <c r="I442" s="157"/>
      <c r="J442" s="157"/>
      <c r="K442" s="157"/>
    </row>
    <row r="443" spans="2:11">
      <c r="B443" s="156"/>
      <c r="C443" s="157"/>
      <c r="D443" s="157"/>
      <c r="E443" s="157"/>
      <c r="F443" s="157"/>
      <c r="G443" s="157"/>
      <c r="H443" s="157"/>
      <c r="I443" s="157"/>
      <c r="J443" s="157"/>
      <c r="K443" s="157"/>
    </row>
    <row r="444" spans="2:11">
      <c r="B444" s="156"/>
      <c r="C444" s="157"/>
      <c r="D444" s="157"/>
      <c r="E444" s="157"/>
      <c r="F444" s="157"/>
      <c r="G444" s="157"/>
      <c r="H444" s="157"/>
      <c r="I444" s="157"/>
      <c r="J444" s="157"/>
      <c r="K444" s="157"/>
    </row>
    <row r="445" spans="2:11">
      <c r="B445" s="156"/>
      <c r="C445" s="157"/>
      <c r="D445" s="157"/>
      <c r="E445" s="157"/>
      <c r="F445" s="157"/>
      <c r="G445" s="157"/>
      <c r="H445" s="157"/>
      <c r="I445" s="157"/>
      <c r="J445" s="157"/>
      <c r="K445" s="157"/>
    </row>
    <row r="446" spans="2:11">
      <c r="B446" s="156"/>
      <c r="C446" s="157"/>
      <c r="D446" s="157"/>
      <c r="E446" s="157"/>
      <c r="F446" s="157"/>
      <c r="G446" s="157"/>
      <c r="H446" s="157"/>
      <c r="I446" s="157"/>
      <c r="J446" s="157"/>
      <c r="K446" s="157"/>
    </row>
    <row r="447" spans="2:11">
      <c r="B447" s="156"/>
      <c r="C447" s="157"/>
      <c r="D447" s="157"/>
      <c r="E447" s="157"/>
      <c r="F447" s="157"/>
      <c r="G447" s="157"/>
      <c r="H447" s="157"/>
      <c r="I447" s="157"/>
      <c r="J447" s="157"/>
      <c r="K447" s="157"/>
    </row>
    <row r="448" spans="2:11">
      <c r="B448" s="156"/>
      <c r="C448" s="157"/>
      <c r="D448" s="157"/>
      <c r="E448" s="157"/>
      <c r="F448" s="157"/>
      <c r="G448" s="157"/>
      <c r="H448" s="157"/>
      <c r="I448" s="157"/>
      <c r="J448" s="157"/>
      <c r="K448" s="157"/>
    </row>
    <row r="449" spans="2:11">
      <c r="B449" s="156"/>
      <c r="C449" s="157"/>
      <c r="D449" s="157"/>
      <c r="E449" s="157"/>
      <c r="F449" s="157"/>
      <c r="G449" s="157"/>
      <c r="H449" s="157"/>
      <c r="I449" s="157"/>
      <c r="J449" s="157"/>
      <c r="K449" s="157"/>
    </row>
    <row r="450" spans="2:11">
      <c r="B450" s="156"/>
      <c r="C450" s="157"/>
      <c r="D450" s="157"/>
      <c r="E450" s="157"/>
      <c r="F450" s="157"/>
      <c r="G450" s="157"/>
      <c r="H450" s="157"/>
      <c r="I450" s="157"/>
      <c r="J450" s="157"/>
      <c r="K450" s="157"/>
    </row>
    <row r="451" spans="2:11">
      <c r="B451" s="156"/>
      <c r="C451" s="157"/>
      <c r="D451" s="157"/>
      <c r="E451" s="157"/>
      <c r="F451" s="157"/>
      <c r="G451" s="157"/>
      <c r="H451" s="157"/>
      <c r="I451" s="157"/>
      <c r="J451" s="157"/>
      <c r="K451" s="157"/>
    </row>
    <row r="452" spans="2:11">
      <c r="B452" s="156"/>
      <c r="C452" s="157"/>
      <c r="D452" s="157"/>
      <c r="E452" s="157"/>
      <c r="F452" s="157"/>
      <c r="G452" s="157"/>
      <c r="H452" s="157"/>
      <c r="I452" s="157"/>
      <c r="J452" s="157"/>
      <c r="K452" s="157"/>
    </row>
    <row r="453" spans="2:11">
      <c r="B453" s="156"/>
      <c r="C453" s="157"/>
      <c r="D453" s="157"/>
      <c r="E453" s="157"/>
      <c r="F453" s="157"/>
      <c r="G453" s="157"/>
      <c r="H453" s="157"/>
      <c r="I453" s="157"/>
      <c r="J453" s="157"/>
      <c r="K453" s="157"/>
    </row>
    <row r="454" spans="2:11">
      <c r="B454" s="156"/>
      <c r="C454" s="157"/>
      <c r="D454" s="157"/>
      <c r="E454" s="157"/>
      <c r="F454" s="157"/>
      <c r="G454" s="157"/>
      <c r="H454" s="157"/>
      <c r="I454" s="157"/>
      <c r="J454" s="157"/>
      <c r="K454" s="157"/>
    </row>
    <row r="455" spans="2:11">
      <c r="B455" s="156"/>
      <c r="C455" s="157"/>
      <c r="D455" s="157"/>
      <c r="E455" s="157"/>
      <c r="F455" s="157"/>
      <c r="G455" s="157"/>
      <c r="H455" s="157"/>
      <c r="I455" s="157"/>
      <c r="J455" s="157"/>
      <c r="K455" s="157"/>
    </row>
    <row r="456" spans="2:11">
      <c r="B456" s="156"/>
      <c r="C456" s="157"/>
      <c r="D456" s="157"/>
      <c r="E456" s="157"/>
      <c r="F456" s="157"/>
      <c r="G456" s="157"/>
      <c r="H456" s="157"/>
      <c r="I456" s="157"/>
      <c r="J456" s="157"/>
      <c r="K456" s="157"/>
    </row>
    <row r="457" spans="2:11">
      <c r="B457" s="156"/>
      <c r="C457" s="157"/>
      <c r="D457" s="157"/>
      <c r="E457" s="157"/>
      <c r="F457" s="157"/>
      <c r="G457" s="157"/>
      <c r="H457" s="157"/>
      <c r="I457" s="157"/>
      <c r="J457" s="157"/>
      <c r="K457" s="157"/>
    </row>
    <row r="458" spans="2:11">
      <c r="B458" s="156"/>
      <c r="C458" s="157"/>
      <c r="D458" s="157"/>
      <c r="E458" s="157"/>
      <c r="F458" s="157"/>
      <c r="G458" s="157"/>
      <c r="H458" s="157"/>
      <c r="I458" s="157"/>
      <c r="J458" s="157"/>
      <c r="K458" s="157"/>
    </row>
    <row r="459" spans="2:11">
      <c r="B459" s="156"/>
      <c r="C459" s="157"/>
      <c r="D459" s="157"/>
      <c r="E459" s="157"/>
      <c r="F459" s="157"/>
      <c r="G459" s="157"/>
      <c r="H459" s="157"/>
      <c r="I459" s="157"/>
      <c r="J459" s="157"/>
      <c r="K459" s="157"/>
    </row>
    <row r="460" spans="2:11">
      <c r="B460" s="156"/>
      <c r="C460" s="157"/>
      <c r="D460" s="157"/>
      <c r="E460" s="157"/>
      <c r="F460" s="157"/>
      <c r="G460" s="157"/>
      <c r="H460" s="157"/>
      <c r="I460" s="157"/>
      <c r="J460" s="157"/>
      <c r="K460" s="157"/>
    </row>
    <row r="461" spans="2:11">
      <c r="B461" s="156"/>
      <c r="C461" s="157"/>
      <c r="D461" s="157"/>
      <c r="E461" s="157"/>
      <c r="F461" s="157"/>
      <c r="G461" s="157"/>
      <c r="H461" s="157"/>
      <c r="I461" s="157"/>
      <c r="J461" s="157"/>
      <c r="K461" s="157"/>
    </row>
    <row r="462" spans="2:11">
      <c r="B462" s="156"/>
      <c r="C462" s="157"/>
      <c r="D462" s="157"/>
      <c r="E462" s="157"/>
      <c r="F462" s="157"/>
      <c r="G462" s="157"/>
      <c r="H462" s="157"/>
      <c r="I462" s="157"/>
      <c r="J462" s="157"/>
      <c r="K462" s="157"/>
    </row>
    <row r="463" spans="2:11">
      <c r="B463" s="156"/>
      <c r="C463" s="157"/>
      <c r="D463" s="157"/>
      <c r="E463" s="157"/>
      <c r="F463" s="157"/>
      <c r="G463" s="157"/>
      <c r="H463" s="157"/>
      <c r="I463" s="157"/>
      <c r="J463" s="157"/>
      <c r="K463" s="157"/>
    </row>
    <row r="464" spans="2:11">
      <c r="B464" s="156"/>
      <c r="C464" s="157"/>
      <c r="D464" s="157"/>
      <c r="E464" s="157"/>
      <c r="F464" s="157"/>
      <c r="G464" s="157"/>
      <c r="H464" s="157"/>
      <c r="I464" s="157"/>
      <c r="J464" s="157"/>
      <c r="K464" s="157"/>
    </row>
    <row r="465" spans="2:11">
      <c r="B465" s="156"/>
      <c r="C465" s="157"/>
      <c r="D465" s="157"/>
      <c r="E465" s="157"/>
      <c r="F465" s="157"/>
      <c r="G465" s="157"/>
      <c r="H465" s="157"/>
      <c r="I465" s="157"/>
      <c r="J465" s="157"/>
      <c r="K465" s="157"/>
    </row>
    <row r="466" spans="2:11">
      <c r="B466" s="156"/>
      <c r="C466" s="157"/>
      <c r="D466" s="157"/>
      <c r="E466" s="157"/>
      <c r="F466" s="157"/>
      <c r="G466" s="157"/>
      <c r="H466" s="157"/>
      <c r="I466" s="157"/>
      <c r="J466" s="157"/>
      <c r="K466" s="157"/>
    </row>
    <row r="467" spans="2:11">
      <c r="B467" s="156"/>
      <c r="C467" s="157"/>
      <c r="D467" s="157"/>
      <c r="E467" s="157"/>
      <c r="F467" s="157"/>
      <c r="G467" s="157"/>
      <c r="H467" s="157"/>
      <c r="I467" s="157"/>
      <c r="J467" s="157"/>
      <c r="K467" s="157"/>
    </row>
    <row r="468" spans="2:11">
      <c r="B468" s="156"/>
      <c r="C468" s="157"/>
      <c r="D468" s="157"/>
      <c r="E468" s="157"/>
      <c r="F468" s="157"/>
      <c r="G468" s="157"/>
      <c r="H468" s="157"/>
      <c r="I468" s="157"/>
      <c r="J468" s="157"/>
      <c r="K468" s="157"/>
    </row>
    <row r="469" spans="2:11">
      <c r="B469" s="156"/>
      <c r="C469" s="157"/>
      <c r="D469" s="157"/>
      <c r="E469" s="157"/>
      <c r="F469" s="157"/>
      <c r="G469" s="157"/>
      <c r="H469" s="157"/>
      <c r="I469" s="157"/>
      <c r="J469" s="157"/>
      <c r="K469" s="157"/>
    </row>
    <row r="470" spans="2:11">
      <c r="B470" s="156"/>
      <c r="C470" s="157"/>
      <c r="D470" s="157"/>
      <c r="E470" s="157"/>
      <c r="F470" s="157"/>
      <c r="G470" s="157"/>
      <c r="H470" s="157"/>
      <c r="I470" s="157"/>
      <c r="J470" s="157"/>
      <c r="K470" s="157"/>
    </row>
    <row r="471" spans="2:11">
      <c r="B471" s="156"/>
      <c r="C471" s="157"/>
      <c r="D471" s="157"/>
      <c r="E471" s="157"/>
      <c r="F471" s="157"/>
      <c r="G471" s="157"/>
      <c r="H471" s="157"/>
      <c r="I471" s="157"/>
      <c r="J471" s="157"/>
      <c r="K471" s="157"/>
    </row>
    <row r="472" spans="2:11">
      <c r="B472" s="156"/>
      <c r="C472" s="157"/>
      <c r="D472" s="157"/>
      <c r="E472" s="157"/>
      <c r="F472" s="157"/>
      <c r="G472" s="157"/>
      <c r="H472" s="157"/>
      <c r="I472" s="157"/>
      <c r="J472" s="157"/>
      <c r="K472" s="157"/>
    </row>
    <row r="473" spans="2:11">
      <c r="B473" s="156"/>
      <c r="C473" s="157"/>
      <c r="D473" s="157"/>
      <c r="E473" s="157"/>
      <c r="F473" s="157"/>
      <c r="G473" s="157"/>
      <c r="H473" s="157"/>
      <c r="I473" s="157"/>
      <c r="J473" s="157"/>
      <c r="K473" s="157"/>
    </row>
    <row r="474" spans="2:11">
      <c r="B474" s="156"/>
      <c r="C474" s="157"/>
      <c r="D474" s="157"/>
      <c r="E474" s="157"/>
      <c r="F474" s="157"/>
      <c r="G474" s="157"/>
      <c r="H474" s="157"/>
      <c r="I474" s="157"/>
      <c r="J474" s="157"/>
      <c r="K474" s="157"/>
    </row>
    <row r="475" spans="2:11">
      <c r="B475" s="156"/>
      <c r="C475" s="157"/>
      <c r="D475" s="157"/>
      <c r="E475" s="157"/>
      <c r="F475" s="157"/>
      <c r="G475" s="157"/>
      <c r="H475" s="157"/>
      <c r="I475" s="157"/>
      <c r="J475" s="157"/>
      <c r="K475" s="157"/>
    </row>
    <row r="476" spans="2:11">
      <c r="B476" s="156"/>
      <c r="C476" s="157"/>
      <c r="D476" s="157"/>
      <c r="E476" s="157"/>
      <c r="F476" s="157"/>
      <c r="G476" s="157"/>
      <c r="H476" s="157"/>
      <c r="I476" s="157"/>
      <c r="J476" s="157"/>
      <c r="K476" s="157"/>
    </row>
    <row r="477" spans="2:11">
      <c r="B477" s="156"/>
      <c r="C477" s="157"/>
      <c r="D477" s="157"/>
      <c r="E477" s="157"/>
      <c r="F477" s="157"/>
      <c r="G477" s="157"/>
      <c r="H477" s="157"/>
      <c r="I477" s="157"/>
      <c r="J477" s="157"/>
      <c r="K477" s="157"/>
    </row>
    <row r="478" spans="2:11">
      <c r="B478" s="156"/>
      <c r="C478" s="157"/>
      <c r="D478" s="157"/>
      <c r="E478" s="157"/>
      <c r="F478" s="157"/>
      <c r="G478" s="157"/>
      <c r="H478" s="157"/>
      <c r="I478" s="157"/>
      <c r="J478" s="157"/>
      <c r="K478" s="157"/>
    </row>
    <row r="479" spans="2:11">
      <c r="B479" s="156"/>
      <c r="C479" s="157"/>
      <c r="D479" s="157"/>
      <c r="E479" s="157"/>
      <c r="F479" s="157"/>
      <c r="G479" s="157"/>
      <c r="H479" s="157"/>
      <c r="I479" s="157"/>
      <c r="J479" s="157"/>
      <c r="K479" s="157"/>
    </row>
    <row r="480" spans="2:11">
      <c r="B480" s="156"/>
      <c r="C480" s="157"/>
      <c r="D480" s="157"/>
      <c r="E480" s="157"/>
      <c r="F480" s="157"/>
      <c r="G480" s="157"/>
      <c r="H480" s="157"/>
      <c r="I480" s="157"/>
      <c r="J480" s="157"/>
      <c r="K480" s="157"/>
    </row>
    <row r="481" spans="2:11">
      <c r="B481" s="156"/>
      <c r="C481" s="157"/>
      <c r="D481" s="157"/>
      <c r="E481" s="157"/>
      <c r="F481" s="157"/>
      <c r="G481" s="157"/>
      <c r="H481" s="157"/>
      <c r="I481" s="157"/>
      <c r="J481" s="157"/>
      <c r="K481" s="157"/>
    </row>
    <row r="482" spans="2:11">
      <c r="B482" s="156"/>
      <c r="C482" s="157"/>
      <c r="D482" s="157"/>
      <c r="E482" s="157"/>
      <c r="F482" s="157"/>
      <c r="G482" s="157"/>
      <c r="H482" s="157"/>
      <c r="I482" s="157"/>
      <c r="J482" s="157"/>
      <c r="K482" s="157"/>
    </row>
    <row r="483" spans="2:11">
      <c r="B483" s="156"/>
      <c r="C483" s="157"/>
      <c r="D483" s="157"/>
      <c r="E483" s="157"/>
      <c r="F483" s="157"/>
      <c r="G483" s="157"/>
      <c r="H483" s="157"/>
      <c r="I483" s="157"/>
      <c r="J483" s="157"/>
      <c r="K483" s="157"/>
    </row>
    <row r="484" spans="2:11">
      <c r="B484" s="156"/>
      <c r="C484" s="157"/>
      <c r="D484" s="157"/>
      <c r="E484" s="157"/>
      <c r="F484" s="157"/>
      <c r="G484" s="157"/>
      <c r="H484" s="157"/>
      <c r="I484" s="157"/>
      <c r="J484" s="157"/>
      <c r="K484" s="157"/>
    </row>
    <row r="485" spans="2:11">
      <c r="B485" s="156"/>
      <c r="C485" s="157"/>
      <c r="D485" s="157"/>
      <c r="E485" s="157"/>
      <c r="F485" s="157"/>
      <c r="G485" s="157"/>
      <c r="H485" s="157"/>
      <c r="I485" s="157"/>
      <c r="J485" s="157"/>
      <c r="K485" s="157"/>
    </row>
    <row r="486" spans="2:11">
      <c r="B486" s="156"/>
      <c r="C486" s="157"/>
      <c r="D486" s="157"/>
      <c r="E486" s="157"/>
      <c r="F486" s="157"/>
      <c r="G486" s="157"/>
      <c r="H486" s="157"/>
      <c r="I486" s="157"/>
      <c r="J486" s="157"/>
      <c r="K486" s="157"/>
    </row>
    <row r="487" spans="2:11">
      <c r="B487" s="156"/>
      <c r="C487" s="157"/>
      <c r="D487" s="157"/>
      <c r="E487" s="157"/>
      <c r="F487" s="157"/>
      <c r="G487" s="157"/>
      <c r="H487" s="157"/>
      <c r="I487" s="157"/>
      <c r="J487" s="157"/>
      <c r="K487" s="157"/>
    </row>
    <row r="488" spans="2:11">
      <c r="B488" s="156"/>
      <c r="C488" s="157"/>
      <c r="D488" s="157"/>
      <c r="E488" s="157"/>
      <c r="F488" s="157"/>
      <c r="G488" s="157"/>
      <c r="H488" s="157"/>
      <c r="I488" s="157"/>
      <c r="J488" s="157"/>
      <c r="K488" s="157"/>
    </row>
    <row r="489" spans="2:11">
      <c r="B489" s="156"/>
      <c r="C489" s="157"/>
      <c r="D489" s="157"/>
      <c r="E489" s="157"/>
      <c r="F489" s="157"/>
      <c r="G489" s="157"/>
      <c r="H489" s="157"/>
      <c r="I489" s="157"/>
      <c r="J489" s="157"/>
      <c r="K489" s="157"/>
    </row>
    <row r="490" spans="2:11">
      <c r="B490" s="156"/>
      <c r="C490" s="157"/>
      <c r="D490" s="157"/>
      <c r="E490" s="157"/>
      <c r="F490" s="157"/>
      <c r="G490" s="157"/>
      <c r="H490" s="157"/>
      <c r="I490" s="157"/>
      <c r="J490" s="157"/>
      <c r="K490" s="157"/>
    </row>
    <row r="491" spans="2:11">
      <c r="B491" s="156"/>
      <c r="C491" s="157"/>
      <c r="D491" s="157"/>
      <c r="E491" s="157"/>
      <c r="F491" s="157"/>
      <c r="G491" s="157"/>
      <c r="H491" s="157"/>
      <c r="I491" s="157"/>
      <c r="J491" s="157"/>
      <c r="K491" s="157"/>
    </row>
    <row r="492" spans="2:11">
      <c r="B492" s="156"/>
      <c r="C492" s="157"/>
      <c r="D492" s="157"/>
      <c r="E492" s="157"/>
      <c r="F492" s="157"/>
      <c r="G492" s="157"/>
      <c r="H492" s="157"/>
      <c r="I492" s="157"/>
      <c r="J492" s="157"/>
      <c r="K492" s="157"/>
    </row>
    <row r="493" spans="2:11">
      <c r="B493" s="156"/>
      <c r="C493" s="157"/>
      <c r="D493" s="157"/>
      <c r="E493" s="157"/>
      <c r="F493" s="157"/>
      <c r="G493" s="157"/>
      <c r="H493" s="157"/>
      <c r="I493" s="157"/>
      <c r="J493" s="157"/>
      <c r="K493" s="157"/>
    </row>
    <row r="494" spans="2:11">
      <c r="B494" s="156"/>
      <c r="C494" s="157"/>
      <c r="D494" s="157"/>
      <c r="E494" s="157"/>
      <c r="F494" s="157"/>
      <c r="G494" s="157"/>
      <c r="H494" s="157"/>
      <c r="I494" s="157"/>
      <c r="J494" s="157"/>
      <c r="K494" s="157"/>
    </row>
    <row r="495" spans="2:11">
      <c r="B495" s="156"/>
      <c r="C495" s="157"/>
      <c r="D495" s="157"/>
      <c r="E495" s="157"/>
      <c r="F495" s="157"/>
      <c r="G495" s="157"/>
      <c r="H495" s="157"/>
      <c r="I495" s="157"/>
      <c r="J495" s="157"/>
      <c r="K495" s="157"/>
    </row>
    <row r="496" spans="2:11">
      <c r="B496" s="156"/>
      <c r="C496" s="157"/>
      <c r="D496" s="157"/>
      <c r="E496" s="157"/>
      <c r="F496" s="157"/>
      <c r="G496" s="157"/>
      <c r="H496" s="157"/>
      <c r="I496" s="157"/>
      <c r="J496" s="157"/>
      <c r="K496" s="157"/>
    </row>
    <row r="497" spans="2:11">
      <c r="B497" s="156"/>
      <c r="C497" s="157"/>
      <c r="D497" s="157"/>
      <c r="E497" s="157"/>
      <c r="F497" s="157"/>
      <c r="G497" s="157"/>
      <c r="H497" s="157"/>
      <c r="I497" s="157"/>
      <c r="J497" s="157"/>
      <c r="K497" s="157"/>
    </row>
    <row r="498" spans="2:11">
      <c r="B498" s="156"/>
      <c r="C498" s="157"/>
      <c r="D498" s="157"/>
      <c r="E498" s="157"/>
      <c r="F498" s="157"/>
      <c r="G498" s="157"/>
      <c r="H498" s="157"/>
      <c r="I498" s="157"/>
      <c r="J498" s="157"/>
      <c r="K498" s="157"/>
    </row>
    <row r="499" spans="2:11">
      <c r="B499" s="156"/>
      <c r="C499" s="157"/>
      <c r="D499" s="157"/>
      <c r="E499" s="157"/>
      <c r="F499" s="157"/>
      <c r="G499" s="157"/>
      <c r="H499" s="157"/>
      <c r="I499" s="157"/>
      <c r="J499" s="157"/>
      <c r="K499" s="157"/>
    </row>
    <row r="500" spans="2:11">
      <c r="B500" s="156"/>
      <c r="C500" s="157"/>
      <c r="D500" s="157"/>
      <c r="E500" s="157"/>
      <c r="F500" s="157"/>
      <c r="G500" s="157"/>
      <c r="H500" s="157"/>
      <c r="I500" s="157"/>
      <c r="J500" s="157"/>
      <c r="K500" s="157"/>
    </row>
    <row r="501" spans="2:11">
      <c r="B501" s="156"/>
      <c r="C501" s="157"/>
      <c r="D501" s="157"/>
      <c r="E501" s="157"/>
      <c r="F501" s="157"/>
      <c r="G501" s="157"/>
      <c r="H501" s="157"/>
      <c r="I501" s="157"/>
      <c r="J501" s="157"/>
      <c r="K501" s="157"/>
    </row>
    <row r="502" spans="2:11">
      <c r="B502" s="156"/>
      <c r="C502" s="157"/>
      <c r="D502" s="157"/>
      <c r="E502" s="157"/>
      <c r="F502" s="157"/>
      <c r="G502" s="157"/>
      <c r="H502" s="157"/>
      <c r="I502" s="157"/>
      <c r="J502" s="157"/>
      <c r="K502" s="157"/>
    </row>
    <row r="503" spans="2:11">
      <c r="B503" s="156"/>
      <c r="C503" s="157"/>
      <c r="D503" s="157"/>
      <c r="E503" s="157"/>
      <c r="F503" s="157"/>
      <c r="G503" s="157"/>
      <c r="H503" s="157"/>
      <c r="I503" s="157"/>
      <c r="J503" s="157"/>
      <c r="K503" s="157"/>
    </row>
    <row r="504" spans="2:11">
      <c r="B504" s="156"/>
      <c r="C504" s="157"/>
      <c r="D504" s="157"/>
      <c r="E504" s="157"/>
      <c r="F504" s="157"/>
      <c r="G504" s="157"/>
      <c r="H504" s="157"/>
      <c r="I504" s="157"/>
      <c r="J504" s="157"/>
      <c r="K504" s="157"/>
    </row>
    <row r="505" spans="2:11">
      <c r="B505" s="156"/>
      <c r="C505" s="157"/>
      <c r="D505" s="157"/>
      <c r="E505" s="157"/>
      <c r="F505" s="157"/>
      <c r="G505" s="157"/>
      <c r="H505" s="157"/>
      <c r="I505" s="157"/>
      <c r="J505" s="157"/>
      <c r="K505" s="157"/>
    </row>
    <row r="506" spans="2:11">
      <c r="B506" s="156"/>
      <c r="C506" s="157"/>
      <c r="D506" s="157"/>
      <c r="E506" s="157"/>
      <c r="F506" s="157"/>
      <c r="G506" s="157"/>
      <c r="H506" s="157"/>
      <c r="I506" s="157"/>
      <c r="J506" s="157"/>
      <c r="K506" s="157"/>
    </row>
    <row r="507" spans="2:11">
      <c r="B507" s="156"/>
      <c r="C507" s="157"/>
      <c r="D507" s="157"/>
      <c r="E507" s="157"/>
      <c r="F507" s="157"/>
      <c r="G507" s="157"/>
      <c r="H507" s="157"/>
      <c r="I507" s="157"/>
      <c r="J507" s="157"/>
      <c r="K507" s="157"/>
    </row>
    <row r="508" spans="2:11">
      <c r="B508" s="156"/>
      <c r="C508" s="157"/>
      <c r="D508" s="157"/>
      <c r="E508" s="157"/>
      <c r="F508" s="157"/>
      <c r="G508" s="157"/>
      <c r="H508" s="157"/>
      <c r="I508" s="157"/>
      <c r="J508" s="157"/>
      <c r="K508" s="157"/>
    </row>
    <row r="509" spans="2:11">
      <c r="B509" s="156"/>
      <c r="C509" s="157"/>
      <c r="D509" s="157"/>
      <c r="E509" s="157"/>
      <c r="F509" s="157"/>
      <c r="G509" s="157"/>
      <c r="H509" s="157"/>
      <c r="I509" s="157"/>
      <c r="J509" s="157"/>
      <c r="K509" s="157"/>
    </row>
    <row r="510" spans="2:11">
      <c r="B510" s="156"/>
      <c r="C510" s="157"/>
      <c r="D510" s="157"/>
      <c r="E510" s="157"/>
      <c r="F510" s="157"/>
      <c r="G510" s="157"/>
      <c r="H510" s="157"/>
      <c r="I510" s="157"/>
      <c r="J510" s="157"/>
      <c r="K510" s="157"/>
    </row>
    <row r="511" spans="2:11">
      <c r="B511" s="156"/>
      <c r="C511" s="157"/>
      <c r="D511" s="157"/>
      <c r="E511" s="157"/>
      <c r="F511" s="157"/>
      <c r="G511" s="157"/>
      <c r="H511" s="157"/>
      <c r="I511" s="157"/>
      <c r="J511" s="157"/>
      <c r="K511" s="157"/>
    </row>
    <row r="512" spans="2:11">
      <c r="B512" s="156"/>
      <c r="C512" s="157"/>
      <c r="D512" s="157"/>
      <c r="E512" s="157"/>
      <c r="F512" s="157"/>
      <c r="G512" s="157"/>
      <c r="H512" s="157"/>
      <c r="I512" s="157"/>
      <c r="J512" s="157"/>
      <c r="K512" s="157"/>
    </row>
    <row r="513" spans="2:11">
      <c r="B513" s="156"/>
      <c r="C513" s="157"/>
      <c r="D513" s="157"/>
      <c r="E513" s="157"/>
      <c r="F513" s="157"/>
      <c r="G513" s="157"/>
      <c r="H513" s="157"/>
      <c r="I513" s="157"/>
      <c r="J513" s="157"/>
      <c r="K513" s="157"/>
    </row>
    <row r="514" spans="2:11">
      <c r="B514" s="156"/>
      <c r="C514" s="157"/>
      <c r="D514" s="157"/>
      <c r="E514" s="157"/>
      <c r="F514" s="157"/>
      <c r="G514" s="157"/>
      <c r="H514" s="157"/>
      <c r="I514" s="157"/>
      <c r="J514" s="157"/>
      <c r="K514" s="157"/>
    </row>
    <row r="515" spans="2:11">
      <c r="B515" s="156"/>
      <c r="C515" s="157"/>
      <c r="D515" s="157"/>
      <c r="E515" s="157"/>
      <c r="F515" s="157"/>
      <c r="G515" s="157"/>
      <c r="H515" s="157"/>
      <c r="I515" s="157"/>
      <c r="J515" s="157"/>
      <c r="K515" s="157"/>
    </row>
    <row r="516" spans="2:11">
      <c r="B516" s="156"/>
      <c r="C516" s="157"/>
      <c r="D516" s="157"/>
      <c r="E516" s="157"/>
      <c r="F516" s="157"/>
      <c r="G516" s="157"/>
      <c r="H516" s="157"/>
      <c r="I516" s="157"/>
      <c r="J516" s="157"/>
      <c r="K516" s="157"/>
    </row>
    <row r="517" spans="2:11">
      <c r="B517" s="156"/>
      <c r="C517" s="157"/>
      <c r="D517" s="157"/>
      <c r="E517" s="157"/>
      <c r="F517" s="157"/>
      <c r="G517" s="157"/>
      <c r="H517" s="157"/>
      <c r="I517" s="157"/>
      <c r="J517" s="157"/>
      <c r="K517" s="157"/>
    </row>
    <row r="518" spans="2:11">
      <c r="B518" s="156"/>
      <c r="C518" s="157"/>
      <c r="D518" s="157"/>
      <c r="E518" s="157"/>
      <c r="F518" s="157"/>
      <c r="G518" s="157"/>
      <c r="H518" s="157"/>
      <c r="I518" s="157"/>
      <c r="J518" s="157"/>
      <c r="K518" s="157"/>
    </row>
    <row r="519" spans="2:11">
      <c r="B519" s="156"/>
      <c r="C519" s="157"/>
      <c r="D519" s="157"/>
      <c r="E519" s="157"/>
      <c r="F519" s="157"/>
      <c r="G519" s="157"/>
      <c r="H519" s="157"/>
      <c r="I519" s="157"/>
      <c r="J519" s="157"/>
      <c r="K519" s="157"/>
    </row>
    <row r="520" spans="2:11">
      <c r="B520" s="156"/>
      <c r="C520" s="157"/>
      <c r="D520" s="157"/>
      <c r="E520" s="157"/>
      <c r="F520" s="157"/>
      <c r="G520" s="157"/>
      <c r="H520" s="157"/>
      <c r="I520" s="157"/>
      <c r="J520" s="157"/>
      <c r="K520" s="157"/>
    </row>
    <row r="521" spans="2:11">
      <c r="B521" s="156"/>
      <c r="C521" s="157"/>
      <c r="D521" s="157"/>
      <c r="E521" s="157"/>
      <c r="F521" s="157"/>
      <c r="G521" s="157"/>
      <c r="H521" s="157"/>
      <c r="I521" s="157"/>
      <c r="J521" s="157"/>
      <c r="K521" s="157"/>
    </row>
    <row r="522" spans="2:11">
      <c r="B522" s="156"/>
      <c r="C522" s="157"/>
      <c r="D522" s="157"/>
      <c r="E522" s="157"/>
      <c r="F522" s="157"/>
      <c r="G522" s="157"/>
      <c r="H522" s="157"/>
      <c r="I522" s="157"/>
      <c r="J522" s="157"/>
      <c r="K522" s="157"/>
    </row>
    <row r="523" spans="2:11">
      <c r="B523" s="156"/>
      <c r="C523" s="157"/>
      <c r="D523" s="157"/>
      <c r="E523" s="157"/>
      <c r="F523" s="157"/>
      <c r="G523" s="157"/>
      <c r="H523" s="157"/>
      <c r="I523" s="157"/>
      <c r="J523" s="157"/>
      <c r="K523" s="157"/>
    </row>
    <row r="524" spans="2:11">
      <c r="B524" s="156"/>
      <c r="C524" s="157"/>
      <c r="D524" s="157"/>
      <c r="E524" s="157"/>
      <c r="F524" s="157"/>
      <c r="G524" s="157"/>
      <c r="H524" s="157"/>
      <c r="I524" s="157"/>
      <c r="J524" s="157"/>
      <c r="K524" s="157"/>
    </row>
    <row r="525" spans="2:11">
      <c r="B525" s="156"/>
      <c r="C525" s="157"/>
      <c r="D525" s="157"/>
      <c r="E525" s="157"/>
      <c r="F525" s="157"/>
      <c r="G525" s="157"/>
      <c r="H525" s="157"/>
      <c r="I525" s="157"/>
      <c r="J525" s="157"/>
      <c r="K525" s="157"/>
    </row>
    <row r="526" spans="2:11">
      <c r="B526" s="156"/>
      <c r="C526" s="157"/>
      <c r="D526" s="157"/>
      <c r="E526" s="157"/>
      <c r="F526" s="157"/>
      <c r="G526" s="157"/>
      <c r="H526" s="157"/>
      <c r="I526" s="157"/>
      <c r="J526" s="157"/>
      <c r="K526" s="157"/>
    </row>
    <row r="527" spans="2:11">
      <c r="B527" s="156"/>
      <c r="C527" s="157"/>
      <c r="D527" s="157"/>
      <c r="E527" s="157"/>
      <c r="F527" s="157"/>
      <c r="G527" s="157"/>
      <c r="H527" s="157"/>
      <c r="I527" s="157"/>
      <c r="J527" s="157"/>
      <c r="K527" s="157"/>
    </row>
    <row r="528" spans="2:11">
      <c r="B528" s="156"/>
      <c r="C528" s="157"/>
      <c r="D528" s="157"/>
      <c r="E528" s="157"/>
      <c r="F528" s="157"/>
      <c r="G528" s="157"/>
      <c r="H528" s="157"/>
      <c r="I528" s="157"/>
      <c r="J528" s="157"/>
      <c r="K528" s="157"/>
    </row>
    <row r="529" spans="2:11">
      <c r="B529" s="156"/>
      <c r="C529" s="157"/>
      <c r="D529" s="157"/>
      <c r="E529" s="157"/>
      <c r="F529" s="157"/>
      <c r="G529" s="157"/>
      <c r="H529" s="157"/>
      <c r="I529" s="157"/>
      <c r="J529" s="157"/>
      <c r="K529" s="157"/>
    </row>
    <row r="530" spans="2:11">
      <c r="B530" s="156"/>
      <c r="C530" s="157"/>
      <c r="D530" s="157"/>
      <c r="E530" s="157"/>
      <c r="F530" s="157"/>
      <c r="G530" s="157"/>
      <c r="H530" s="157"/>
      <c r="I530" s="157"/>
      <c r="J530" s="157"/>
      <c r="K530" s="157"/>
    </row>
    <row r="531" spans="2:11">
      <c r="B531" s="156"/>
      <c r="C531" s="157"/>
      <c r="D531" s="157"/>
      <c r="E531" s="157"/>
      <c r="F531" s="157"/>
      <c r="G531" s="157"/>
      <c r="H531" s="157"/>
      <c r="I531" s="157"/>
      <c r="J531" s="157"/>
      <c r="K531" s="157"/>
    </row>
    <row r="532" spans="2:11">
      <c r="B532" s="156"/>
      <c r="C532" s="157"/>
      <c r="D532" s="157"/>
      <c r="E532" s="157"/>
      <c r="F532" s="157"/>
      <c r="G532" s="157"/>
      <c r="H532" s="157"/>
      <c r="I532" s="157"/>
      <c r="J532" s="157"/>
      <c r="K532" s="157"/>
    </row>
    <row r="533" spans="2:11">
      <c r="B533" s="156"/>
      <c r="C533" s="157"/>
      <c r="D533" s="157"/>
      <c r="E533" s="157"/>
      <c r="F533" s="157"/>
      <c r="G533" s="157"/>
      <c r="H533" s="157"/>
      <c r="I533" s="157"/>
      <c r="J533" s="157"/>
      <c r="K533" s="157"/>
    </row>
    <row r="534" spans="2:11">
      <c r="B534" s="156"/>
      <c r="C534" s="157"/>
      <c r="D534" s="157"/>
      <c r="E534" s="157"/>
      <c r="F534" s="157"/>
      <c r="G534" s="157"/>
      <c r="H534" s="157"/>
      <c r="I534" s="157"/>
      <c r="J534" s="157"/>
      <c r="K534" s="157"/>
    </row>
    <row r="535" spans="2:11">
      <c r="B535" s="156"/>
      <c r="C535" s="157"/>
      <c r="D535" s="157"/>
      <c r="E535" s="157"/>
      <c r="F535" s="157"/>
      <c r="G535" s="157"/>
      <c r="H535" s="157"/>
      <c r="I535" s="157"/>
      <c r="J535" s="157"/>
      <c r="K535" s="157"/>
    </row>
    <row r="536" spans="2:11">
      <c r="B536" s="156"/>
      <c r="C536" s="157"/>
      <c r="D536" s="157"/>
      <c r="E536" s="157"/>
      <c r="F536" s="157"/>
      <c r="G536" s="157"/>
      <c r="H536" s="157"/>
      <c r="I536" s="157"/>
      <c r="J536" s="157"/>
      <c r="K536" s="157"/>
    </row>
    <row r="537" spans="2:11">
      <c r="B537" s="156"/>
      <c r="C537" s="157"/>
      <c r="D537" s="157"/>
      <c r="E537" s="157"/>
      <c r="F537" s="157"/>
      <c r="G537" s="157"/>
      <c r="H537" s="157"/>
      <c r="I537" s="157"/>
      <c r="J537" s="157"/>
      <c r="K537" s="157"/>
    </row>
    <row r="538" spans="2:11">
      <c r="B538" s="156"/>
      <c r="C538" s="157"/>
      <c r="D538" s="157"/>
      <c r="E538" s="157"/>
      <c r="F538" s="157"/>
      <c r="G538" s="157"/>
      <c r="H538" s="157"/>
      <c r="I538" s="157"/>
      <c r="J538" s="157"/>
      <c r="K538" s="157"/>
    </row>
    <row r="539" spans="2:11">
      <c r="B539" s="156"/>
      <c r="C539" s="157"/>
      <c r="D539" s="157"/>
      <c r="E539" s="157"/>
      <c r="F539" s="157"/>
      <c r="G539" s="157"/>
      <c r="H539" s="157"/>
      <c r="I539" s="157"/>
      <c r="J539" s="157"/>
      <c r="K539" s="157"/>
    </row>
    <row r="540" spans="2:11">
      <c r="B540" s="156"/>
      <c r="C540" s="157"/>
      <c r="D540" s="157"/>
      <c r="E540" s="157"/>
      <c r="F540" s="157"/>
      <c r="G540" s="157"/>
      <c r="H540" s="157"/>
      <c r="I540" s="157"/>
      <c r="J540" s="157"/>
      <c r="K540" s="157"/>
    </row>
    <row r="541" spans="2:11">
      <c r="B541" s="156"/>
      <c r="C541" s="157"/>
      <c r="D541" s="157"/>
      <c r="E541" s="157"/>
      <c r="F541" s="157"/>
      <c r="G541" s="157"/>
      <c r="H541" s="157"/>
      <c r="I541" s="157"/>
      <c r="J541" s="157"/>
      <c r="K541" s="157"/>
    </row>
    <row r="542" spans="2:11">
      <c r="B542" s="156"/>
      <c r="C542" s="157"/>
      <c r="D542" s="157"/>
      <c r="E542" s="157"/>
      <c r="F542" s="157"/>
      <c r="G542" s="157"/>
      <c r="H542" s="157"/>
      <c r="I542" s="157"/>
      <c r="J542" s="157"/>
      <c r="K542" s="157"/>
    </row>
    <row r="543" spans="2:11">
      <c r="B543" s="156"/>
      <c r="C543" s="157"/>
      <c r="D543" s="157"/>
      <c r="E543" s="157"/>
      <c r="F543" s="157"/>
      <c r="G543" s="157"/>
      <c r="H543" s="157"/>
      <c r="I543" s="157"/>
      <c r="J543" s="157"/>
      <c r="K543" s="157"/>
    </row>
    <row r="544" spans="2:11">
      <c r="B544" s="156"/>
      <c r="C544" s="157"/>
      <c r="D544" s="157"/>
      <c r="E544" s="157"/>
      <c r="F544" s="157"/>
      <c r="G544" s="157"/>
      <c r="H544" s="157"/>
      <c r="I544" s="157"/>
      <c r="J544" s="157"/>
      <c r="K544" s="157"/>
    </row>
    <row r="545" spans="2:11">
      <c r="B545" s="156"/>
      <c r="C545" s="157"/>
      <c r="D545" s="157"/>
      <c r="E545" s="157"/>
      <c r="F545" s="157"/>
      <c r="G545" s="157"/>
      <c r="H545" s="157"/>
      <c r="I545" s="157"/>
      <c r="J545" s="157"/>
      <c r="K545" s="157"/>
    </row>
    <row r="546" spans="2:11">
      <c r="B546" s="156"/>
      <c r="C546" s="157"/>
      <c r="D546" s="157"/>
      <c r="E546" s="157"/>
      <c r="F546" s="157"/>
      <c r="G546" s="157"/>
      <c r="H546" s="157"/>
      <c r="I546" s="157"/>
      <c r="J546" s="157"/>
      <c r="K546" s="157"/>
    </row>
    <row r="547" spans="2:11">
      <c r="B547" s="156"/>
      <c r="C547" s="157"/>
      <c r="D547" s="157"/>
      <c r="E547" s="157"/>
      <c r="F547" s="157"/>
      <c r="G547" s="157"/>
      <c r="H547" s="157"/>
      <c r="I547" s="157"/>
      <c r="J547" s="157"/>
      <c r="K547" s="157"/>
    </row>
    <row r="548" spans="2:11">
      <c r="B548" s="156"/>
      <c r="C548" s="157"/>
      <c r="D548" s="157"/>
      <c r="E548" s="157"/>
      <c r="F548" s="157"/>
      <c r="G548" s="157"/>
      <c r="H548" s="157"/>
      <c r="I548" s="157"/>
      <c r="J548" s="157"/>
      <c r="K548" s="157"/>
    </row>
    <row r="549" spans="2:11">
      <c r="B549" s="156"/>
      <c r="C549" s="157"/>
      <c r="D549" s="157"/>
      <c r="E549" s="157"/>
      <c r="F549" s="157"/>
      <c r="G549" s="157"/>
      <c r="H549" s="157"/>
      <c r="I549" s="157"/>
      <c r="J549" s="157"/>
      <c r="K549" s="157"/>
    </row>
    <row r="550" spans="2:11">
      <c r="B550" s="156"/>
      <c r="C550" s="157"/>
      <c r="D550" s="157"/>
      <c r="E550" s="157"/>
      <c r="F550" s="157"/>
      <c r="G550" s="157"/>
      <c r="H550" s="157"/>
      <c r="I550" s="157"/>
      <c r="J550" s="157"/>
      <c r="K550" s="157"/>
    </row>
    <row r="551" spans="2:11">
      <c r="B551" s="156"/>
      <c r="C551" s="157"/>
      <c r="D551" s="157"/>
      <c r="E551" s="157"/>
      <c r="F551" s="157"/>
      <c r="G551" s="157"/>
      <c r="H551" s="157"/>
      <c r="I551" s="157"/>
      <c r="J551" s="157"/>
      <c r="K551" s="157"/>
    </row>
    <row r="552" spans="2:11">
      <c r="B552" s="156"/>
      <c r="C552" s="157"/>
      <c r="D552" s="157"/>
      <c r="E552" s="157"/>
      <c r="F552" s="157"/>
      <c r="G552" s="157"/>
      <c r="H552" s="157"/>
      <c r="I552" s="157"/>
      <c r="J552" s="157"/>
      <c r="K552" s="157"/>
    </row>
    <row r="553" spans="2:11">
      <c r="B553" s="156"/>
      <c r="C553" s="157"/>
      <c r="D553" s="157"/>
      <c r="E553" s="157"/>
      <c r="F553" s="157"/>
      <c r="G553" s="157"/>
      <c r="H553" s="157"/>
      <c r="I553" s="157"/>
      <c r="J553" s="157"/>
      <c r="K553" s="157"/>
    </row>
    <row r="554" spans="2:11">
      <c r="B554" s="156"/>
      <c r="C554" s="157"/>
      <c r="D554" s="157"/>
      <c r="E554" s="157"/>
      <c r="F554" s="157"/>
      <c r="G554" s="157"/>
      <c r="H554" s="157"/>
      <c r="I554" s="157"/>
      <c r="J554" s="157"/>
      <c r="K554" s="157"/>
    </row>
    <row r="555" spans="2:11">
      <c r="B555" s="156"/>
      <c r="C555" s="157"/>
      <c r="D555" s="157"/>
      <c r="E555" s="157"/>
      <c r="F555" s="157"/>
      <c r="G555" s="157"/>
      <c r="H555" s="157"/>
      <c r="I555" s="157"/>
      <c r="J555" s="157"/>
      <c r="K555" s="157"/>
    </row>
    <row r="556" spans="2:11">
      <c r="B556" s="156"/>
      <c r="C556" s="157"/>
      <c r="D556" s="157"/>
      <c r="E556" s="157"/>
      <c r="F556" s="157"/>
      <c r="G556" s="157"/>
      <c r="H556" s="157"/>
      <c r="I556" s="157"/>
      <c r="J556" s="157"/>
      <c r="K556" s="157"/>
    </row>
    <row r="557" spans="2:11">
      <c r="B557" s="156"/>
      <c r="C557" s="157"/>
      <c r="D557" s="157"/>
      <c r="E557" s="157"/>
      <c r="F557" s="157"/>
      <c r="G557" s="157"/>
      <c r="H557" s="157"/>
      <c r="I557" s="157"/>
      <c r="J557" s="157"/>
      <c r="K557" s="157"/>
    </row>
    <row r="558" spans="2:11">
      <c r="B558" s="156"/>
      <c r="C558" s="157"/>
      <c r="D558" s="157"/>
      <c r="E558" s="157"/>
      <c r="F558" s="157"/>
      <c r="G558" s="157"/>
      <c r="H558" s="157"/>
      <c r="I558" s="157"/>
      <c r="J558" s="157"/>
      <c r="K558" s="157"/>
    </row>
    <row r="559" spans="2:11">
      <c r="B559" s="156"/>
      <c r="C559" s="157"/>
      <c r="D559" s="157"/>
      <c r="E559" s="157"/>
      <c r="F559" s="157"/>
      <c r="G559" s="157"/>
      <c r="H559" s="157"/>
      <c r="I559" s="157"/>
      <c r="J559" s="157"/>
      <c r="K559" s="157"/>
    </row>
    <row r="560" spans="2:11">
      <c r="B560" s="156"/>
      <c r="C560" s="157"/>
      <c r="D560" s="157"/>
      <c r="E560" s="157"/>
      <c r="F560" s="157"/>
      <c r="G560" s="157"/>
      <c r="H560" s="157"/>
      <c r="I560" s="157"/>
      <c r="J560" s="157"/>
      <c r="K560" s="157"/>
    </row>
    <row r="561" spans="2:11">
      <c r="B561" s="156"/>
      <c r="C561" s="157"/>
      <c r="D561" s="157"/>
      <c r="E561" s="157"/>
      <c r="F561" s="157"/>
      <c r="G561" s="157"/>
      <c r="H561" s="157"/>
      <c r="I561" s="157"/>
      <c r="J561" s="157"/>
      <c r="K561" s="157"/>
    </row>
    <row r="562" spans="2:11">
      <c r="B562" s="156"/>
      <c r="C562" s="157"/>
      <c r="D562" s="157"/>
      <c r="E562" s="157"/>
      <c r="F562" s="157"/>
      <c r="G562" s="157"/>
      <c r="H562" s="157"/>
      <c r="I562" s="157"/>
      <c r="J562" s="157"/>
      <c r="K562" s="157"/>
    </row>
    <row r="563" spans="2:11">
      <c r="B563" s="156"/>
      <c r="C563" s="157"/>
      <c r="D563" s="157"/>
      <c r="E563" s="157"/>
      <c r="F563" s="157"/>
      <c r="G563" s="157"/>
      <c r="H563" s="157"/>
      <c r="I563" s="157"/>
      <c r="J563" s="157"/>
      <c r="K563" s="157"/>
    </row>
    <row r="564" spans="2:11">
      <c r="B564" s="156"/>
      <c r="C564" s="157"/>
      <c r="D564" s="157"/>
      <c r="E564" s="157"/>
      <c r="F564" s="157"/>
      <c r="G564" s="157"/>
      <c r="H564" s="157"/>
      <c r="I564" s="157"/>
      <c r="J564" s="157"/>
      <c r="K564" s="157"/>
    </row>
    <row r="565" spans="2:11">
      <c r="B565" s="156"/>
      <c r="C565" s="156"/>
      <c r="D565" s="156"/>
      <c r="E565" s="157"/>
      <c r="F565" s="157"/>
      <c r="G565" s="157"/>
      <c r="H565" s="157"/>
      <c r="I565" s="157"/>
      <c r="J565" s="157"/>
      <c r="K565" s="157"/>
    </row>
    <row r="566" spans="2:11">
      <c r="B566" s="156"/>
      <c r="C566" s="156"/>
      <c r="D566" s="156"/>
      <c r="E566" s="157"/>
      <c r="F566" s="157"/>
      <c r="G566" s="157"/>
      <c r="H566" s="157"/>
      <c r="I566" s="157"/>
      <c r="J566" s="157"/>
      <c r="K566" s="157"/>
    </row>
    <row r="567" spans="2:11">
      <c r="B567" s="156"/>
      <c r="C567" s="156"/>
      <c r="D567" s="156"/>
      <c r="E567" s="157"/>
      <c r="F567" s="157"/>
      <c r="G567" s="157"/>
      <c r="H567" s="157"/>
      <c r="I567" s="157"/>
      <c r="J567" s="157"/>
      <c r="K567" s="157"/>
    </row>
    <row r="568" spans="2:11">
      <c r="B568" s="156"/>
      <c r="C568" s="156"/>
      <c r="D568" s="156"/>
      <c r="E568" s="157"/>
      <c r="F568" s="157"/>
      <c r="G568" s="157"/>
      <c r="H568" s="157"/>
      <c r="I568" s="157"/>
      <c r="J568" s="157"/>
      <c r="K568" s="157"/>
    </row>
    <row r="569" spans="2:11">
      <c r="B569" s="156"/>
      <c r="C569" s="156"/>
      <c r="D569" s="156"/>
      <c r="E569" s="157"/>
      <c r="F569" s="157"/>
      <c r="G569" s="157"/>
      <c r="H569" s="157"/>
      <c r="I569" s="157"/>
      <c r="J569" s="157"/>
      <c r="K569" s="157"/>
    </row>
    <row r="570" spans="2:11">
      <c r="B570" s="156"/>
      <c r="C570" s="156"/>
      <c r="D570" s="156"/>
      <c r="E570" s="157"/>
      <c r="F570" s="157"/>
      <c r="G570" s="157"/>
      <c r="H570" s="157"/>
      <c r="I570" s="157"/>
      <c r="J570" s="157"/>
      <c r="K570" s="157"/>
    </row>
    <row r="571" spans="2:11">
      <c r="B571" s="156"/>
      <c r="C571" s="156"/>
      <c r="D571" s="156"/>
      <c r="E571" s="157"/>
      <c r="F571" s="157"/>
      <c r="G571" s="157"/>
      <c r="H571" s="157"/>
      <c r="I571" s="157"/>
      <c r="J571" s="157"/>
      <c r="K571" s="157"/>
    </row>
    <row r="572" spans="2:11">
      <c r="B572" s="156"/>
      <c r="C572" s="156"/>
      <c r="D572" s="156"/>
      <c r="E572" s="157"/>
      <c r="F572" s="157"/>
      <c r="G572" s="157"/>
      <c r="H572" s="157"/>
      <c r="I572" s="157"/>
      <c r="J572" s="157"/>
      <c r="K572" s="157"/>
    </row>
    <row r="573" spans="2:11">
      <c r="B573" s="156"/>
      <c r="C573" s="156"/>
      <c r="D573" s="156"/>
      <c r="E573" s="157"/>
      <c r="F573" s="157"/>
      <c r="G573" s="157"/>
      <c r="H573" s="157"/>
      <c r="I573" s="157"/>
      <c r="J573" s="157"/>
      <c r="K573" s="157"/>
    </row>
    <row r="574" spans="2:11">
      <c r="B574" s="156"/>
      <c r="C574" s="156"/>
      <c r="D574" s="156"/>
      <c r="E574" s="157"/>
      <c r="F574" s="157"/>
      <c r="G574" s="157"/>
      <c r="H574" s="157"/>
      <c r="I574" s="157"/>
      <c r="J574" s="157"/>
      <c r="K574" s="157"/>
    </row>
    <row r="575" spans="2:11">
      <c r="B575" s="156"/>
      <c r="C575" s="156"/>
      <c r="D575" s="156"/>
      <c r="E575" s="157"/>
      <c r="F575" s="157"/>
      <c r="G575" s="157"/>
      <c r="H575" s="157"/>
      <c r="I575" s="157"/>
      <c r="J575" s="157"/>
      <c r="K575" s="157"/>
    </row>
    <row r="576" spans="2:11">
      <c r="B576" s="156"/>
      <c r="C576" s="156"/>
      <c r="D576" s="156"/>
      <c r="E576" s="157"/>
      <c r="F576" s="157"/>
      <c r="G576" s="157"/>
      <c r="H576" s="157"/>
      <c r="I576" s="157"/>
      <c r="J576" s="157"/>
      <c r="K576" s="157"/>
    </row>
    <row r="577" spans="2:11">
      <c r="B577" s="156"/>
      <c r="C577" s="156"/>
      <c r="D577" s="156"/>
      <c r="E577" s="157"/>
      <c r="F577" s="157"/>
      <c r="G577" s="157"/>
      <c r="H577" s="157"/>
      <c r="I577" s="157"/>
      <c r="J577" s="157"/>
      <c r="K577" s="157"/>
    </row>
    <row r="578" spans="2:11">
      <c r="B578" s="156"/>
      <c r="C578" s="156"/>
      <c r="D578" s="156"/>
      <c r="E578" s="157"/>
      <c r="F578" s="157"/>
      <c r="G578" s="157"/>
      <c r="H578" s="157"/>
      <c r="I578" s="157"/>
      <c r="J578" s="157"/>
      <c r="K578" s="157"/>
    </row>
    <row r="579" spans="2:11">
      <c r="B579" s="156"/>
      <c r="C579" s="156"/>
      <c r="D579" s="156"/>
      <c r="E579" s="157"/>
      <c r="F579" s="157"/>
      <c r="G579" s="157"/>
      <c r="H579" s="157"/>
      <c r="I579" s="157"/>
      <c r="J579" s="157"/>
      <c r="K579" s="157"/>
    </row>
    <row r="580" spans="2:11">
      <c r="B580" s="156"/>
      <c r="C580" s="156"/>
      <c r="D580" s="156"/>
      <c r="E580" s="157"/>
      <c r="F580" s="157"/>
      <c r="G580" s="157"/>
      <c r="H580" s="157"/>
      <c r="I580" s="157"/>
      <c r="J580" s="157"/>
      <c r="K580" s="157"/>
    </row>
    <row r="581" spans="2:11">
      <c r="B581" s="156"/>
      <c r="C581" s="156"/>
      <c r="D581" s="156"/>
      <c r="E581" s="157"/>
      <c r="F581" s="157"/>
      <c r="G581" s="157"/>
      <c r="H581" s="157"/>
      <c r="I581" s="157"/>
      <c r="J581" s="157"/>
      <c r="K581" s="157"/>
    </row>
    <row r="582" spans="2:11">
      <c r="B582" s="156"/>
      <c r="C582" s="156"/>
      <c r="D582" s="156"/>
      <c r="E582" s="157"/>
      <c r="F582" s="157"/>
      <c r="G582" s="157"/>
      <c r="H582" s="157"/>
      <c r="I582" s="157"/>
      <c r="J582" s="157"/>
      <c r="K582" s="157"/>
    </row>
    <row r="583" spans="2:11">
      <c r="B583" s="156"/>
      <c r="C583" s="156"/>
      <c r="D583" s="156"/>
      <c r="E583" s="157"/>
      <c r="F583" s="157"/>
      <c r="G583" s="157"/>
      <c r="H583" s="157"/>
      <c r="I583" s="157"/>
      <c r="J583" s="157"/>
      <c r="K583" s="157"/>
    </row>
    <row r="584" spans="2:11">
      <c r="B584" s="156"/>
      <c r="C584" s="156"/>
      <c r="D584" s="156"/>
      <c r="E584" s="157"/>
      <c r="F584" s="157"/>
      <c r="G584" s="157"/>
      <c r="H584" s="157"/>
      <c r="I584" s="157"/>
      <c r="J584" s="157"/>
      <c r="K584" s="157"/>
    </row>
    <row r="585" spans="2:11">
      <c r="B585" s="156"/>
      <c r="C585" s="156"/>
      <c r="D585" s="156"/>
      <c r="E585" s="157"/>
      <c r="F585" s="157"/>
      <c r="G585" s="157"/>
      <c r="H585" s="157"/>
      <c r="I585" s="157"/>
      <c r="J585" s="157"/>
      <c r="K585" s="157"/>
    </row>
    <row r="586" spans="2:11">
      <c r="B586" s="156"/>
      <c r="C586" s="156"/>
      <c r="D586" s="156"/>
      <c r="E586" s="157"/>
      <c r="F586" s="157"/>
      <c r="G586" s="157"/>
      <c r="H586" s="157"/>
      <c r="I586" s="157"/>
      <c r="J586" s="157"/>
      <c r="K586" s="157"/>
    </row>
    <row r="587" spans="2:11">
      <c r="B587" s="156"/>
      <c r="C587" s="156"/>
      <c r="D587" s="156"/>
      <c r="E587" s="157"/>
      <c r="F587" s="157"/>
      <c r="G587" s="157"/>
      <c r="H587" s="157"/>
      <c r="I587" s="157"/>
      <c r="J587" s="157"/>
      <c r="K587" s="157"/>
    </row>
    <row r="588" spans="2:11">
      <c r="B588" s="156"/>
      <c r="C588" s="156"/>
      <c r="D588" s="156"/>
      <c r="E588" s="157"/>
      <c r="F588" s="157"/>
      <c r="G588" s="157"/>
      <c r="H588" s="157"/>
      <c r="I588" s="157"/>
      <c r="J588" s="157"/>
      <c r="K588" s="157"/>
    </row>
    <row r="589" spans="2:11">
      <c r="B589" s="156"/>
      <c r="C589" s="156"/>
      <c r="D589" s="156"/>
      <c r="E589" s="157"/>
      <c r="F589" s="157"/>
      <c r="G589" s="157"/>
      <c r="H589" s="157"/>
      <c r="I589" s="157"/>
      <c r="J589" s="157"/>
      <c r="K589" s="157"/>
    </row>
    <row r="590" spans="2:11">
      <c r="B590" s="156"/>
      <c r="C590" s="156"/>
      <c r="D590" s="156"/>
      <c r="E590" s="157"/>
      <c r="F590" s="157"/>
      <c r="G590" s="157"/>
      <c r="H590" s="157"/>
      <c r="I590" s="157"/>
      <c r="J590" s="157"/>
      <c r="K590" s="157"/>
    </row>
    <row r="591" spans="2:11">
      <c r="B591" s="156"/>
      <c r="C591" s="156"/>
      <c r="D591" s="156"/>
      <c r="E591" s="157"/>
      <c r="F591" s="157"/>
      <c r="G591" s="157"/>
      <c r="H591" s="157"/>
      <c r="I591" s="157"/>
      <c r="J591" s="157"/>
      <c r="K591" s="157"/>
    </row>
    <row r="592" spans="2:11">
      <c r="B592" s="156"/>
      <c r="C592" s="156"/>
      <c r="D592" s="156"/>
      <c r="E592" s="157"/>
      <c r="F592" s="157"/>
      <c r="G592" s="157"/>
      <c r="H592" s="157"/>
      <c r="I592" s="157"/>
      <c r="J592" s="157"/>
      <c r="K592" s="157"/>
    </row>
    <row r="593" spans="2:11">
      <c r="B593" s="156"/>
      <c r="C593" s="156"/>
      <c r="D593" s="156"/>
      <c r="E593" s="157"/>
      <c r="F593" s="157"/>
      <c r="G593" s="157"/>
      <c r="H593" s="157"/>
      <c r="I593" s="157"/>
      <c r="J593" s="157"/>
      <c r="K593" s="157"/>
    </row>
    <row r="594" spans="2:11">
      <c r="B594" s="156"/>
      <c r="C594" s="156"/>
      <c r="D594" s="156"/>
      <c r="E594" s="157"/>
      <c r="F594" s="157"/>
      <c r="G594" s="157"/>
      <c r="H594" s="157"/>
      <c r="I594" s="157"/>
      <c r="J594" s="157"/>
      <c r="K594" s="157"/>
    </row>
    <row r="595" spans="2:11">
      <c r="B595" s="156"/>
      <c r="C595" s="156"/>
      <c r="D595" s="156"/>
      <c r="E595" s="157"/>
      <c r="F595" s="157"/>
      <c r="G595" s="157"/>
      <c r="H595" s="157"/>
      <c r="I595" s="157"/>
      <c r="J595" s="157"/>
      <c r="K595" s="157"/>
    </row>
    <row r="596" spans="2:11">
      <c r="B596" s="156"/>
      <c r="C596" s="156"/>
      <c r="D596" s="156"/>
      <c r="E596" s="157"/>
      <c r="F596" s="157"/>
      <c r="G596" s="157"/>
      <c r="H596" s="157"/>
      <c r="I596" s="157"/>
      <c r="J596" s="157"/>
      <c r="K596" s="157"/>
    </row>
    <row r="597" spans="2:11">
      <c r="B597" s="156"/>
      <c r="C597" s="156"/>
      <c r="D597" s="156"/>
      <c r="E597" s="157"/>
      <c r="F597" s="157"/>
      <c r="G597" s="157"/>
      <c r="H597" s="157"/>
      <c r="I597" s="157"/>
      <c r="J597" s="157"/>
      <c r="K597" s="157"/>
    </row>
    <row r="598" spans="2:11">
      <c r="B598" s="156"/>
      <c r="C598" s="156"/>
      <c r="D598" s="156"/>
      <c r="E598" s="157"/>
      <c r="F598" s="157"/>
      <c r="G598" s="157"/>
      <c r="H598" s="157"/>
      <c r="I598" s="157"/>
      <c r="J598" s="157"/>
      <c r="K598" s="157"/>
    </row>
    <row r="599" spans="2:11">
      <c r="B599" s="156"/>
      <c r="C599" s="156"/>
      <c r="D599" s="156"/>
      <c r="E599" s="157"/>
      <c r="F599" s="157"/>
      <c r="G599" s="157"/>
      <c r="H599" s="157"/>
      <c r="I599" s="157"/>
      <c r="J599" s="157"/>
      <c r="K599" s="157"/>
    </row>
    <row r="600" spans="2:11">
      <c r="B600" s="156"/>
      <c r="C600" s="156"/>
      <c r="D600" s="156"/>
      <c r="E600" s="157"/>
      <c r="F600" s="157"/>
      <c r="G600" s="157"/>
      <c r="H600" s="157"/>
      <c r="I600" s="157"/>
      <c r="J600" s="157"/>
      <c r="K600" s="157"/>
    </row>
    <row r="601" spans="2:11">
      <c r="B601" s="156"/>
      <c r="C601" s="156"/>
      <c r="D601" s="156"/>
      <c r="E601" s="157"/>
      <c r="F601" s="157"/>
      <c r="G601" s="157"/>
      <c r="H601" s="157"/>
      <c r="I601" s="157"/>
      <c r="J601" s="157"/>
      <c r="K601" s="157"/>
    </row>
    <row r="602" spans="2:11">
      <c r="B602" s="156"/>
      <c r="C602" s="156"/>
      <c r="D602" s="156"/>
      <c r="E602" s="157"/>
      <c r="F602" s="157"/>
      <c r="G602" s="157"/>
      <c r="H602" s="157"/>
      <c r="I602" s="157"/>
      <c r="J602" s="157"/>
      <c r="K602" s="157"/>
    </row>
    <row r="603" spans="2:11">
      <c r="B603" s="156"/>
      <c r="C603" s="156"/>
      <c r="D603" s="156"/>
      <c r="E603" s="157"/>
      <c r="F603" s="157"/>
      <c r="G603" s="157"/>
      <c r="H603" s="157"/>
      <c r="I603" s="157"/>
      <c r="J603" s="157"/>
      <c r="K603" s="157"/>
    </row>
    <row r="604" spans="2:11">
      <c r="B604" s="156"/>
      <c r="C604" s="156"/>
      <c r="D604" s="156"/>
      <c r="E604" s="157"/>
      <c r="F604" s="157"/>
      <c r="G604" s="157"/>
      <c r="H604" s="157"/>
      <c r="I604" s="157"/>
      <c r="J604" s="157"/>
      <c r="K604" s="157"/>
    </row>
    <row r="605" spans="2:11">
      <c r="B605" s="156"/>
      <c r="C605" s="156"/>
      <c r="D605" s="156"/>
      <c r="E605" s="157"/>
      <c r="F605" s="157"/>
      <c r="G605" s="157"/>
      <c r="H605" s="157"/>
      <c r="I605" s="157"/>
      <c r="J605" s="157"/>
      <c r="K605" s="157"/>
    </row>
    <row r="606" spans="2:11">
      <c r="B606" s="156"/>
      <c r="C606" s="156"/>
      <c r="D606" s="156"/>
      <c r="E606" s="157"/>
      <c r="F606" s="157"/>
      <c r="G606" s="157"/>
      <c r="H606" s="157"/>
      <c r="I606" s="157"/>
      <c r="J606" s="157"/>
      <c r="K606" s="157"/>
    </row>
    <row r="607" spans="2:11">
      <c r="B607" s="156"/>
      <c r="C607" s="156"/>
      <c r="D607" s="156"/>
      <c r="E607" s="157"/>
      <c r="F607" s="157"/>
      <c r="G607" s="157"/>
      <c r="H607" s="157"/>
      <c r="I607" s="157"/>
      <c r="J607" s="157"/>
      <c r="K607" s="157"/>
    </row>
    <row r="608" spans="2:11">
      <c r="B608" s="156"/>
      <c r="C608" s="156"/>
      <c r="D608" s="156"/>
      <c r="E608" s="157"/>
      <c r="F608" s="157"/>
      <c r="G608" s="157"/>
      <c r="H608" s="157"/>
      <c r="I608" s="157"/>
      <c r="J608" s="157"/>
      <c r="K608" s="157"/>
    </row>
    <row r="609" spans="2:11">
      <c r="B609" s="156"/>
      <c r="C609" s="156"/>
      <c r="D609" s="156"/>
      <c r="E609" s="157"/>
      <c r="F609" s="157"/>
      <c r="G609" s="157"/>
      <c r="H609" s="157"/>
      <c r="I609" s="157"/>
      <c r="J609" s="157"/>
      <c r="K609" s="157"/>
    </row>
    <row r="610" spans="2:11">
      <c r="B610" s="156"/>
      <c r="C610" s="156"/>
      <c r="D610" s="156"/>
      <c r="E610" s="157"/>
      <c r="F610" s="157"/>
      <c r="G610" s="157"/>
      <c r="H610" s="157"/>
      <c r="I610" s="157"/>
      <c r="J610" s="157"/>
      <c r="K610" s="157"/>
    </row>
    <row r="611" spans="2:11">
      <c r="B611" s="156"/>
      <c r="C611" s="156"/>
      <c r="D611" s="156"/>
      <c r="E611" s="157"/>
      <c r="F611" s="157"/>
      <c r="G611" s="157"/>
      <c r="H611" s="157"/>
      <c r="I611" s="157"/>
      <c r="J611" s="157"/>
      <c r="K611" s="157"/>
    </row>
    <row r="612" spans="2:11">
      <c r="B612" s="156"/>
      <c r="C612" s="156"/>
      <c r="D612" s="156"/>
      <c r="E612" s="157"/>
      <c r="F612" s="157"/>
      <c r="G612" s="157"/>
      <c r="H612" s="157"/>
      <c r="I612" s="157"/>
      <c r="J612" s="157"/>
      <c r="K612" s="157"/>
    </row>
    <row r="613" spans="2:11">
      <c r="B613" s="156"/>
      <c r="C613" s="156"/>
      <c r="D613" s="156"/>
      <c r="E613" s="157"/>
      <c r="F613" s="157"/>
      <c r="G613" s="157"/>
      <c r="H613" s="157"/>
      <c r="I613" s="157"/>
      <c r="J613" s="157"/>
      <c r="K613" s="157"/>
    </row>
    <row r="614" spans="2:11">
      <c r="B614" s="156"/>
      <c r="C614" s="156"/>
      <c r="D614" s="156"/>
      <c r="E614" s="157"/>
      <c r="F614" s="157"/>
      <c r="G614" s="157"/>
      <c r="H614" s="157"/>
      <c r="I614" s="157"/>
      <c r="J614" s="157"/>
      <c r="K614" s="157"/>
    </row>
    <row r="615" spans="2:11">
      <c r="B615" s="156"/>
      <c r="C615" s="156"/>
      <c r="D615" s="156"/>
      <c r="E615" s="157"/>
      <c r="F615" s="157"/>
      <c r="G615" s="157"/>
      <c r="H615" s="157"/>
      <c r="I615" s="157"/>
      <c r="J615" s="157"/>
      <c r="K615" s="157"/>
    </row>
    <row r="616" spans="2:11">
      <c r="B616" s="156"/>
      <c r="C616" s="156"/>
      <c r="D616" s="156"/>
      <c r="E616" s="157"/>
      <c r="F616" s="157"/>
      <c r="G616" s="157"/>
      <c r="H616" s="157"/>
      <c r="I616" s="157"/>
      <c r="J616" s="157"/>
      <c r="K616" s="157"/>
    </row>
    <row r="617" spans="2:11">
      <c r="B617" s="156"/>
      <c r="C617" s="156"/>
      <c r="D617" s="156"/>
      <c r="E617" s="157"/>
      <c r="F617" s="157"/>
      <c r="G617" s="157"/>
      <c r="H617" s="157"/>
      <c r="I617" s="157"/>
      <c r="J617" s="157"/>
      <c r="K617" s="157"/>
    </row>
    <row r="618" spans="2:11">
      <c r="B618" s="156"/>
      <c r="C618" s="156"/>
      <c r="D618" s="156"/>
      <c r="E618" s="157"/>
      <c r="F618" s="157"/>
      <c r="G618" s="157"/>
      <c r="H618" s="157"/>
      <c r="I618" s="157"/>
      <c r="J618" s="157"/>
      <c r="K618" s="157"/>
    </row>
    <row r="619" spans="2:11">
      <c r="B619" s="156"/>
      <c r="C619" s="156"/>
      <c r="D619" s="156"/>
      <c r="E619" s="157"/>
      <c r="F619" s="157"/>
      <c r="G619" s="157"/>
      <c r="H619" s="157"/>
      <c r="I619" s="157"/>
      <c r="J619" s="157"/>
      <c r="K619" s="157"/>
    </row>
    <row r="620" spans="2:11">
      <c r="B620" s="156"/>
      <c r="C620" s="156"/>
      <c r="D620" s="156"/>
      <c r="E620" s="157"/>
      <c r="F620" s="157"/>
      <c r="G620" s="157"/>
      <c r="H620" s="157"/>
      <c r="I620" s="157"/>
      <c r="J620" s="157"/>
      <c r="K620" s="157"/>
    </row>
    <row r="621" spans="2:11">
      <c r="B621" s="156"/>
      <c r="C621" s="156"/>
      <c r="D621" s="156"/>
      <c r="E621" s="157"/>
      <c r="F621" s="157"/>
      <c r="G621" s="157"/>
      <c r="H621" s="157"/>
      <c r="I621" s="157"/>
      <c r="J621" s="157"/>
      <c r="K621" s="157"/>
    </row>
    <row r="622" spans="2:11">
      <c r="B622" s="156"/>
      <c r="C622" s="156"/>
      <c r="D622" s="156"/>
      <c r="E622" s="157"/>
      <c r="F622" s="157"/>
      <c r="G622" s="157"/>
      <c r="H622" s="157"/>
      <c r="I622" s="157"/>
      <c r="J622" s="157"/>
      <c r="K622" s="157"/>
    </row>
    <row r="623" spans="2:11">
      <c r="B623" s="156"/>
      <c r="C623" s="156"/>
      <c r="D623" s="156"/>
      <c r="E623" s="157"/>
      <c r="F623" s="157"/>
      <c r="G623" s="157"/>
      <c r="H623" s="157"/>
      <c r="I623" s="157"/>
      <c r="J623" s="157"/>
      <c r="K623" s="157"/>
    </row>
    <row r="624" spans="2:11">
      <c r="B624" s="156"/>
      <c r="C624" s="156"/>
      <c r="D624" s="156"/>
      <c r="E624" s="157"/>
      <c r="F624" s="157"/>
      <c r="G624" s="157"/>
      <c r="H624" s="157"/>
      <c r="I624" s="157"/>
      <c r="J624" s="157"/>
      <c r="K624" s="157"/>
    </row>
    <row r="625" spans="2:11">
      <c r="B625" s="156"/>
      <c r="C625" s="156"/>
      <c r="D625" s="156"/>
      <c r="E625" s="157"/>
      <c r="F625" s="157"/>
      <c r="G625" s="157"/>
      <c r="H625" s="157"/>
      <c r="I625" s="157"/>
      <c r="J625" s="157"/>
      <c r="K625" s="157"/>
    </row>
    <row r="626" spans="2:11">
      <c r="B626" s="156"/>
      <c r="C626" s="156"/>
      <c r="D626" s="156"/>
      <c r="E626" s="157"/>
      <c r="F626" s="157"/>
      <c r="G626" s="157"/>
      <c r="H626" s="157"/>
      <c r="I626" s="157"/>
      <c r="J626" s="157"/>
      <c r="K626" s="157"/>
    </row>
    <row r="627" spans="2:11">
      <c r="B627" s="156"/>
      <c r="C627" s="156"/>
      <c r="D627" s="156"/>
      <c r="E627" s="157"/>
      <c r="F627" s="157"/>
      <c r="G627" s="157"/>
      <c r="H627" s="157"/>
      <c r="I627" s="157"/>
      <c r="J627" s="157"/>
      <c r="K627" s="157"/>
    </row>
    <row r="628" spans="2:11">
      <c r="B628" s="156"/>
      <c r="C628" s="156"/>
      <c r="D628" s="156"/>
      <c r="E628" s="157"/>
      <c r="F628" s="157"/>
      <c r="G628" s="157"/>
      <c r="H628" s="157"/>
      <c r="I628" s="157"/>
      <c r="J628" s="157"/>
      <c r="K628" s="157"/>
    </row>
    <row r="629" spans="2:11">
      <c r="B629" s="156"/>
      <c r="C629" s="156"/>
      <c r="D629" s="156"/>
      <c r="E629" s="157"/>
      <c r="F629" s="157"/>
      <c r="G629" s="157"/>
      <c r="H629" s="157"/>
      <c r="I629" s="157"/>
      <c r="J629" s="157"/>
      <c r="K629" s="157"/>
    </row>
    <row r="630" spans="2:11">
      <c r="B630" s="156"/>
      <c r="C630" s="156"/>
      <c r="D630" s="156"/>
      <c r="E630" s="157"/>
      <c r="F630" s="157"/>
      <c r="G630" s="157"/>
      <c r="H630" s="157"/>
      <c r="I630" s="157"/>
      <c r="J630" s="157"/>
      <c r="K630" s="157"/>
    </row>
    <row r="631" spans="2:11">
      <c r="B631" s="156"/>
      <c r="C631" s="156"/>
      <c r="D631" s="156"/>
      <c r="E631" s="157"/>
      <c r="F631" s="157"/>
      <c r="G631" s="157"/>
      <c r="H631" s="157"/>
      <c r="I631" s="157"/>
      <c r="J631" s="157"/>
      <c r="K631" s="157"/>
    </row>
    <row r="632" spans="2:11">
      <c r="B632" s="156"/>
      <c r="C632" s="156"/>
      <c r="D632" s="156"/>
      <c r="E632" s="157"/>
      <c r="F632" s="157"/>
      <c r="G632" s="157"/>
      <c r="H632" s="157"/>
      <c r="I632" s="157"/>
      <c r="J632" s="157"/>
      <c r="K632" s="157"/>
    </row>
    <row r="633" spans="2:11">
      <c r="B633" s="156"/>
      <c r="C633" s="156"/>
      <c r="D633" s="156"/>
      <c r="E633" s="157"/>
      <c r="F633" s="157"/>
      <c r="G633" s="157"/>
      <c r="H633" s="157"/>
      <c r="I633" s="157"/>
      <c r="J633" s="157"/>
      <c r="K633" s="157"/>
    </row>
    <row r="634" spans="2:11">
      <c r="B634" s="156"/>
      <c r="C634" s="156"/>
      <c r="D634" s="156"/>
      <c r="E634" s="157"/>
      <c r="F634" s="157"/>
      <c r="G634" s="157"/>
      <c r="H634" s="157"/>
      <c r="I634" s="157"/>
      <c r="J634" s="157"/>
      <c r="K634" s="157"/>
    </row>
    <row r="635" spans="2:11">
      <c r="B635" s="156"/>
      <c r="C635" s="156"/>
      <c r="D635" s="156"/>
      <c r="E635" s="157"/>
      <c r="F635" s="157"/>
      <c r="G635" s="157"/>
      <c r="H635" s="157"/>
      <c r="I635" s="157"/>
      <c r="J635" s="157"/>
      <c r="K635" s="157"/>
    </row>
    <row r="636" spans="2:11">
      <c r="B636" s="156"/>
      <c r="C636" s="156"/>
      <c r="D636" s="156"/>
      <c r="E636" s="157"/>
      <c r="F636" s="157"/>
      <c r="G636" s="157"/>
      <c r="H636" s="157"/>
      <c r="I636" s="157"/>
      <c r="J636" s="157"/>
      <c r="K636" s="157"/>
    </row>
    <row r="637" spans="2:11">
      <c r="B637" s="156"/>
      <c r="C637" s="156"/>
      <c r="D637" s="156"/>
      <c r="E637" s="157"/>
      <c r="F637" s="157"/>
      <c r="G637" s="157"/>
      <c r="H637" s="157"/>
      <c r="I637" s="157"/>
      <c r="J637" s="157"/>
      <c r="K637" s="157"/>
    </row>
    <row r="638" spans="2:11">
      <c r="B638" s="156"/>
      <c r="C638" s="156"/>
      <c r="D638" s="156"/>
      <c r="E638" s="157"/>
      <c r="F638" s="157"/>
      <c r="G638" s="157"/>
      <c r="H638" s="157"/>
      <c r="I638" s="157"/>
      <c r="J638" s="157"/>
      <c r="K638" s="157"/>
    </row>
    <row r="639" spans="2:11">
      <c r="B639" s="156"/>
      <c r="C639" s="156"/>
      <c r="D639" s="156"/>
      <c r="E639" s="157"/>
      <c r="F639" s="157"/>
      <c r="G639" s="157"/>
      <c r="H639" s="157"/>
      <c r="I639" s="157"/>
      <c r="J639" s="157"/>
      <c r="K639" s="157"/>
    </row>
    <row r="640" spans="2:11">
      <c r="B640" s="156"/>
      <c r="C640" s="156"/>
      <c r="D640" s="156"/>
      <c r="E640" s="157"/>
      <c r="F640" s="157"/>
      <c r="G640" s="157"/>
      <c r="H640" s="157"/>
      <c r="I640" s="157"/>
      <c r="J640" s="157"/>
      <c r="K640" s="157"/>
    </row>
    <row r="641" spans="2:11">
      <c r="B641" s="156"/>
      <c r="C641" s="156"/>
      <c r="D641" s="156"/>
      <c r="E641" s="157"/>
      <c r="F641" s="157"/>
      <c r="G641" s="157"/>
      <c r="H641" s="157"/>
      <c r="I641" s="157"/>
      <c r="J641" s="157"/>
      <c r="K641" s="157"/>
    </row>
    <row r="642" spans="2:11">
      <c r="B642" s="156"/>
      <c r="C642" s="156"/>
      <c r="D642" s="156"/>
      <c r="E642" s="157"/>
      <c r="F642" s="157"/>
      <c r="G642" s="157"/>
      <c r="H642" s="157"/>
      <c r="I642" s="157"/>
      <c r="J642" s="157"/>
      <c r="K642" s="157"/>
    </row>
    <row r="643" spans="2:11">
      <c r="B643" s="156"/>
      <c r="C643" s="156"/>
      <c r="D643" s="156"/>
      <c r="E643" s="157"/>
      <c r="F643" s="157"/>
      <c r="G643" s="157"/>
      <c r="H643" s="157"/>
      <c r="I643" s="157"/>
      <c r="J643" s="157"/>
      <c r="K643" s="157"/>
    </row>
    <row r="644" spans="2:11">
      <c r="B644" s="156"/>
      <c r="C644" s="156"/>
      <c r="D644" s="156"/>
      <c r="E644" s="157"/>
      <c r="F644" s="157"/>
      <c r="G644" s="157"/>
      <c r="H644" s="157"/>
      <c r="I644" s="157"/>
      <c r="J644" s="157"/>
      <c r="K644" s="157"/>
    </row>
    <row r="645" spans="2:11">
      <c r="B645" s="156"/>
      <c r="C645" s="156"/>
      <c r="D645" s="156"/>
      <c r="E645" s="157"/>
      <c r="F645" s="157"/>
      <c r="G645" s="157"/>
      <c r="H645" s="157"/>
      <c r="I645" s="157"/>
      <c r="J645" s="157"/>
      <c r="K645" s="157"/>
    </row>
    <row r="646" spans="2:11">
      <c r="B646" s="156"/>
      <c r="C646" s="156"/>
      <c r="D646" s="156"/>
      <c r="E646" s="157"/>
      <c r="F646" s="157"/>
      <c r="G646" s="157"/>
      <c r="H646" s="157"/>
      <c r="I646" s="157"/>
      <c r="J646" s="157"/>
      <c r="K646" s="157"/>
    </row>
    <row r="647" spans="2:11">
      <c r="B647" s="156"/>
      <c r="C647" s="156"/>
      <c r="D647" s="156"/>
      <c r="E647" s="157"/>
      <c r="F647" s="157"/>
      <c r="G647" s="157"/>
      <c r="H647" s="157"/>
      <c r="I647" s="157"/>
      <c r="J647" s="157"/>
      <c r="K647" s="157"/>
    </row>
    <row r="648" spans="2:11">
      <c r="B648" s="156"/>
      <c r="C648" s="156"/>
      <c r="D648" s="156"/>
      <c r="E648" s="157"/>
      <c r="F648" s="157"/>
      <c r="G648" s="157"/>
      <c r="H648" s="157"/>
      <c r="I648" s="157"/>
      <c r="J648" s="157"/>
      <c r="K648" s="157"/>
    </row>
    <row r="649" spans="2:11">
      <c r="B649" s="156"/>
      <c r="C649" s="156"/>
      <c r="D649" s="156"/>
      <c r="E649" s="157"/>
      <c r="F649" s="157"/>
      <c r="G649" s="157"/>
      <c r="H649" s="157"/>
      <c r="I649" s="157"/>
      <c r="J649" s="157"/>
      <c r="K649" s="157"/>
    </row>
    <row r="650" spans="2:11">
      <c r="B650" s="156"/>
      <c r="C650" s="156"/>
      <c r="D650" s="156"/>
      <c r="E650" s="157"/>
      <c r="F650" s="157"/>
      <c r="G650" s="157"/>
      <c r="H650" s="157"/>
      <c r="I650" s="157"/>
      <c r="J650" s="157"/>
      <c r="K650" s="157"/>
    </row>
    <row r="651" spans="2:11">
      <c r="B651" s="156"/>
      <c r="C651" s="156"/>
      <c r="D651" s="156"/>
      <c r="E651" s="157"/>
      <c r="F651" s="157"/>
      <c r="G651" s="157"/>
      <c r="H651" s="157"/>
      <c r="I651" s="157"/>
      <c r="J651" s="157"/>
      <c r="K651" s="157"/>
    </row>
    <row r="652" spans="2:11">
      <c r="B652" s="156"/>
      <c r="C652" s="156"/>
      <c r="D652" s="156"/>
      <c r="E652" s="157"/>
      <c r="F652" s="157"/>
      <c r="G652" s="157"/>
      <c r="H652" s="157"/>
      <c r="I652" s="157"/>
      <c r="J652" s="157"/>
      <c r="K652" s="157"/>
    </row>
    <row r="653" spans="2:11">
      <c r="B653" s="156"/>
      <c r="C653" s="156"/>
      <c r="D653" s="156"/>
      <c r="E653" s="157"/>
      <c r="F653" s="157"/>
      <c r="G653" s="157"/>
      <c r="H653" s="157"/>
      <c r="I653" s="157"/>
      <c r="J653" s="157"/>
      <c r="K653" s="157"/>
    </row>
    <row r="654" spans="2:11">
      <c r="B654" s="156"/>
      <c r="C654" s="156"/>
      <c r="D654" s="156"/>
      <c r="E654" s="157"/>
      <c r="F654" s="157"/>
      <c r="G654" s="157"/>
      <c r="H654" s="157"/>
      <c r="I654" s="157"/>
      <c r="J654" s="157"/>
      <c r="K654" s="157"/>
    </row>
    <row r="655" spans="2:11">
      <c r="B655" s="156"/>
      <c r="C655" s="156"/>
      <c r="D655" s="156"/>
      <c r="E655" s="157"/>
      <c r="F655" s="157"/>
      <c r="G655" s="157"/>
      <c r="H655" s="157"/>
      <c r="I655" s="157"/>
      <c r="J655" s="157"/>
      <c r="K655" s="157"/>
    </row>
    <row r="656" spans="2:11">
      <c r="B656" s="156"/>
      <c r="C656" s="156"/>
      <c r="D656" s="156"/>
      <c r="E656" s="157"/>
      <c r="F656" s="157"/>
      <c r="G656" s="157"/>
      <c r="H656" s="157"/>
      <c r="I656" s="157"/>
      <c r="J656" s="157"/>
      <c r="K656" s="157"/>
    </row>
    <row r="657" spans="2:11">
      <c r="B657" s="156"/>
      <c r="C657" s="156"/>
      <c r="D657" s="156"/>
      <c r="E657" s="157"/>
      <c r="F657" s="157"/>
      <c r="G657" s="157"/>
      <c r="H657" s="157"/>
      <c r="I657" s="157"/>
      <c r="J657" s="157"/>
      <c r="K657" s="157"/>
    </row>
    <row r="658" spans="2:11">
      <c r="B658" s="156"/>
      <c r="C658" s="156"/>
      <c r="D658" s="156"/>
      <c r="E658" s="157"/>
      <c r="F658" s="157"/>
      <c r="G658" s="157"/>
      <c r="H658" s="157"/>
      <c r="I658" s="157"/>
      <c r="J658" s="157"/>
      <c r="K658" s="157"/>
    </row>
    <row r="659" spans="2:11">
      <c r="B659" s="156"/>
      <c r="C659" s="156"/>
      <c r="D659" s="156"/>
      <c r="E659" s="157"/>
      <c r="F659" s="157"/>
      <c r="G659" s="157"/>
      <c r="H659" s="157"/>
      <c r="I659" s="157"/>
      <c r="J659" s="157"/>
      <c r="K659" s="157"/>
    </row>
    <row r="660" spans="2:11">
      <c r="B660" s="156"/>
      <c r="C660" s="156"/>
      <c r="D660" s="156"/>
      <c r="E660" s="157"/>
      <c r="F660" s="157"/>
      <c r="G660" s="157"/>
      <c r="H660" s="157"/>
      <c r="I660" s="157"/>
      <c r="J660" s="157"/>
      <c r="K660" s="157"/>
    </row>
    <row r="661" spans="2:11">
      <c r="B661" s="156"/>
      <c r="C661" s="156"/>
      <c r="D661" s="156"/>
      <c r="E661" s="157"/>
      <c r="F661" s="157"/>
      <c r="G661" s="157"/>
      <c r="H661" s="157"/>
      <c r="I661" s="157"/>
      <c r="J661" s="157"/>
      <c r="K661" s="157"/>
    </row>
    <row r="662" spans="2:11">
      <c r="B662" s="156"/>
      <c r="C662" s="156"/>
      <c r="D662" s="156"/>
      <c r="E662" s="157"/>
      <c r="F662" s="157"/>
      <c r="G662" s="157"/>
      <c r="H662" s="157"/>
      <c r="I662" s="157"/>
      <c r="J662" s="157"/>
      <c r="K662" s="157"/>
    </row>
    <row r="663" spans="2:11">
      <c r="B663" s="156"/>
      <c r="C663" s="156"/>
      <c r="D663" s="156"/>
      <c r="E663" s="157"/>
      <c r="F663" s="157"/>
      <c r="G663" s="157"/>
      <c r="H663" s="157"/>
      <c r="I663" s="157"/>
      <c r="J663" s="157"/>
      <c r="K663" s="157"/>
    </row>
    <row r="664" spans="2:11">
      <c r="B664" s="156"/>
      <c r="C664" s="156"/>
      <c r="D664" s="156"/>
      <c r="E664" s="157"/>
      <c r="F664" s="157"/>
      <c r="G664" s="157"/>
      <c r="H664" s="157"/>
      <c r="I664" s="157"/>
      <c r="J664" s="157"/>
      <c r="K664" s="157"/>
    </row>
    <row r="665" spans="2:11">
      <c r="B665" s="156"/>
      <c r="C665" s="156"/>
      <c r="D665" s="156"/>
      <c r="E665" s="157"/>
      <c r="F665" s="157"/>
      <c r="G665" s="157"/>
      <c r="H665" s="157"/>
      <c r="I665" s="157"/>
      <c r="J665" s="157"/>
      <c r="K665" s="157"/>
    </row>
    <row r="666" spans="2:11">
      <c r="B666" s="156"/>
      <c r="C666" s="156"/>
      <c r="D666" s="156"/>
      <c r="E666" s="157"/>
      <c r="F666" s="157"/>
      <c r="G666" s="157"/>
      <c r="H666" s="157"/>
      <c r="I666" s="157"/>
      <c r="J666" s="157"/>
      <c r="K666" s="157"/>
    </row>
    <row r="667" spans="2:11">
      <c r="B667" s="156"/>
      <c r="C667" s="156"/>
      <c r="D667" s="156"/>
      <c r="E667" s="157"/>
      <c r="F667" s="157"/>
      <c r="G667" s="157"/>
      <c r="H667" s="157"/>
      <c r="I667" s="157"/>
      <c r="J667" s="157"/>
      <c r="K667" s="157"/>
    </row>
    <row r="668" spans="2:11">
      <c r="B668" s="156"/>
      <c r="C668" s="156"/>
      <c r="D668" s="156"/>
      <c r="E668" s="157"/>
      <c r="F668" s="157"/>
      <c r="G668" s="157"/>
      <c r="H668" s="157"/>
      <c r="I668" s="157"/>
      <c r="J668" s="157"/>
      <c r="K668" s="157"/>
    </row>
    <row r="669" spans="2:11">
      <c r="B669" s="156"/>
      <c r="C669" s="156"/>
      <c r="D669" s="156"/>
      <c r="E669" s="157"/>
      <c r="F669" s="157"/>
      <c r="G669" s="157"/>
      <c r="H669" s="157"/>
      <c r="I669" s="157"/>
      <c r="J669" s="157"/>
      <c r="K669" s="157"/>
    </row>
    <row r="670" spans="2:11">
      <c r="B670" s="156"/>
      <c r="C670" s="156"/>
      <c r="D670" s="156"/>
      <c r="E670" s="157"/>
      <c r="F670" s="157"/>
      <c r="G670" s="157"/>
      <c r="H670" s="157"/>
      <c r="I670" s="157"/>
      <c r="J670" s="157"/>
      <c r="K670" s="157"/>
    </row>
    <row r="671" spans="2:11">
      <c r="B671" s="156"/>
      <c r="C671" s="156"/>
      <c r="D671" s="156"/>
      <c r="E671" s="157"/>
      <c r="F671" s="157"/>
      <c r="G671" s="157"/>
      <c r="H671" s="157"/>
      <c r="I671" s="157"/>
      <c r="J671" s="157"/>
      <c r="K671" s="157"/>
    </row>
    <row r="672" spans="2:11">
      <c r="B672" s="156"/>
      <c r="C672" s="156"/>
      <c r="D672" s="156"/>
      <c r="E672" s="157"/>
      <c r="F672" s="157"/>
      <c r="G672" s="157"/>
      <c r="H672" s="157"/>
      <c r="I672" s="157"/>
      <c r="J672" s="157"/>
      <c r="K672" s="157"/>
    </row>
    <row r="673" spans="2:11">
      <c r="B673" s="156"/>
      <c r="C673" s="156"/>
      <c r="D673" s="156"/>
      <c r="E673" s="157"/>
      <c r="F673" s="157"/>
      <c r="G673" s="157"/>
      <c r="H673" s="157"/>
      <c r="I673" s="157"/>
      <c r="J673" s="157"/>
      <c r="K673" s="157"/>
    </row>
    <row r="674" spans="2:11">
      <c r="B674" s="156"/>
      <c r="C674" s="156"/>
      <c r="D674" s="156"/>
      <c r="E674" s="157"/>
      <c r="F674" s="157"/>
      <c r="G674" s="157"/>
      <c r="H674" s="157"/>
      <c r="I674" s="157"/>
      <c r="J674" s="157"/>
      <c r="K674" s="157"/>
    </row>
    <row r="675" spans="2:11">
      <c r="B675" s="156"/>
      <c r="C675" s="156"/>
      <c r="D675" s="156"/>
      <c r="E675" s="157"/>
      <c r="F675" s="157"/>
      <c r="G675" s="157"/>
      <c r="H675" s="157"/>
      <c r="I675" s="157"/>
      <c r="J675" s="157"/>
      <c r="K675" s="157"/>
    </row>
    <row r="676" spans="2:11">
      <c r="B676" s="156"/>
      <c r="C676" s="156"/>
      <c r="D676" s="156"/>
      <c r="E676" s="157"/>
      <c r="F676" s="157"/>
      <c r="G676" s="157"/>
      <c r="H676" s="157"/>
      <c r="I676" s="157"/>
      <c r="J676" s="157"/>
      <c r="K676" s="157"/>
    </row>
    <row r="677" spans="2:11">
      <c r="B677" s="156"/>
      <c r="C677" s="156"/>
      <c r="D677" s="156"/>
      <c r="E677" s="157"/>
      <c r="F677" s="157"/>
      <c r="G677" s="157"/>
      <c r="H677" s="157"/>
      <c r="I677" s="157"/>
      <c r="J677" s="157"/>
      <c r="K677" s="157"/>
    </row>
    <row r="678" spans="2:11">
      <c r="B678" s="156"/>
      <c r="C678" s="156"/>
      <c r="D678" s="156"/>
      <c r="E678" s="157"/>
      <c r="F678" s="157"/>
      <c r="G678" s="157"/>
      <c r="H678" s="157"/>
      <c r="I678" s="157"/>
      <c r="J678" s="157"/>
      <c r="K678" s="157"/>
    </row>
    <row r="679" spans="2:11">
      <c r="B679" s="156"/>
      <c r="C679" s="156"/>
      <c r="D679" s="156"/>
      <c r="E679" s="157"/>
      <c r="F679" s="157"/>
      <c r="G679" s="157"/>
      <c r="H679" s="157"/>
      <c r="I679" s="157"/>
      <c r="J679" s="157"/>
      <c r="K679" s="157"/>
    </row>
    <row r="680" spans="2:11">
      <c r="B680" s="156"/>
      <c r="C680" s="156"/>
      <c r="D680" s="156"/>
      <c r="E680" s="157"/>
      <c r="F680" s="157"/>
      <c r="G680" s="157"/>
      <c r="H680" s="157"/>
      <c r="I680" s="157"/>
      <c r="J680" s="157"/>
      <c r="K680" s="157"/>
    </row>
    <row r="681" spans="2:11">
      <c r="B681" s="156"/>
      <c r="C681" s="156"/>
      <c r="D681" s="156"/>
      <c r="E681" s="157"/>
      <c r="F681" s="157"/>
      <c r="G681" s="157"/>
      <c r="H681" s="157"/>
      <c r="I681" s="157"/>
      <c r="J681" s="157"/>
      <c r="K681" s="157"/>
    </row>
    <row r="682" spans="2:11">
      <c r="B682" s="156"/>
      <c r="C682" s="156"/>
      <c r="D682" s="156"/>
      <c r="E682" s="157"/>
      <c r="F682" s="157"/>
      <c r="G682" s="157"/>
      <c r="H682" s="157"/>
      <c r="I682" s="157"/>
      <c r="J682" s="157"/>
      <c r="K682" s="157"/>
    </row>
    <row r="683" spans="2:11">
      <c r="B683" s="156"/>
      <c r="C683" s="156"/>
      <c r="D683" s="156"/>
      <c r="E683" s="157"/>
      <c r="F683" s="157"/>
      <c r="G683" s="157"/>
      <c r="H683" s="157"/>
      <c r="I683" s="157"/>
      <c r="J683" s="157"/>
      <c r="K683" s="157"/>
    </row>
    <row r="684" spans="2:11">
      <c r="B684" s="156"/>
      <c r="C684" s="156"/>
      <c r="D684" s="156"/>
      <c r="E684" s="157"/>
      <c r="F684" s="157"/>
      <c r="G684" s="157"/>
      <c r="H684" s="157"/>
      <c r="I684" s="157"/>
      <c r="J684" s="157"/>
      <c r="K684" s="157"/>
    </row>
    <row r="685" spans="2:11">
      <c r="B685" s="156"/>
      <c r="C685" s="156"/>
      <c r="D685" s="156"/>
      <c r="E685" s="157"/>
      <c r="F685" s="157"/>
      <c r="G685" s="157"/>
      <c r="H685" s="157"/>
      <c r="I685" s="157"/>
      <c r="J685" s="157"/>
      <c r="K685" s="157"/>
    </row>
    <row r="686" spans="2:11">
      <c r="B686" s="156"/>
      <c r="C686" s="156"/>
      <c r="D686" s="156"/>
      <c r="E686" s="157"/>
      <c r="F686" s="157"/>
      <c r="G686" s="157"/>
      <c r="H686" s="157"/>
      <c r="I686" s="157"/>
      <c r="J686" s="157"/>
      <c r="K686" s="157"/>
    </row>
    <row r="687" spans="2:11">
      <c r="B687" s="156"/>
      <c r="C687" s="156"/>
      <c r="D687" s="156"/>
      <c r="E687" s="157"/>
      <c r="F687" s="157"/>
      <c r="G687" s="157"/>
      <c r="H687" s="157"/>
      <c r="I687" s="157"/>
      <c r="J687" s="157"/>
      <c r="K687" s="157"/>
    </row>
    <row r="688" spans="2:11">
      <c r="B688" s="156"/>
      <c r="C688" s="156"/>
      <c r="D688" s="156"/>
      <c r="E688" s="157"/>
      <c r="F688" s="157"/>
      <c r="G688" s="157"/>
      <c r="H688" s="157"/>
      <c r="I688" s="157"/>
      <c r="J688" s="157"/>
      <c r="K688" s="157"/>
    </row>
    <row r="689" spans="2:11">
      <c r="B689" s="156"/>
      <c r="C689" s="156"/>
      <c r="D689" s="156"/>
      <c r="E689" s="157"/>
      <c r="F689" s="157"/>
      <c r="G689" s="157"/>
      <c r="H689" s="157"/>
      <c r="I689" s="157"/>
      <c r="J689" s="157"/>
      <c r="K689" s="157"/>
    </row>
    <row r="690" spans="2:11">
      <c r="B690" s="156"/>
      <c r="C690" s="156"/>
      <c r="D690" s="156"/>
      <c r="E690" s="157"/>
      <c r="F690" s="157"/>
      <c r="G690" s="157"/>
      <c r="H690" s="157"/>
      <c r="I690" s="157"/>
      <c r="J690" s="157"/>
      <c r="K690" s="157"/>
    </row>
    <row r="691" spans="2:11">
      <c r="B691" s="156"/>
      <c r="C691" s="156"/>
      <c r="D691" s="156"/>
      <c r="E691" s="157"/>
      <c r="F691" s="157"/>
      <c r="G691" s="157"/>
      <c r="H691" s="157"/>
      <c r="I691" s="157"/>
      <c r="J691" s="157"/>
      <c r="K691" s="157"/>
    </row>
    <row r="692" spans="2:11">
      <c r="B692" s="156"/>
      <c r="C692" s="156"/>
      <c r="D692" s="156"/>
      <c r="E692" s="157"/>
      <c r="F692" s="157"/>
      <c r="G692" s="157"/>
      <c r="H692" s="157"/>
      <c r="I692" s="157"/>
      <c r="J692" s="157"/>
      <c r="K692" s="157"/>
    </row>
    <row r="693" spans="2:11">
      <c r="B693" s="156"/>
      <c r="C693" s="156"/>
      <c r="D693" s="156"/>
      <c r="E693" s="157"/>
      <c r="F693" s="157"/>
      <c r="G693" s="157"/>
      <c r="H693" s="157"/>
      <c r="I693" s="157"/>
      <c r="J693" s="157"/>
      <c r="K693" s="157"/>
    </row>
    <row r="694" spans="2:11">
      <c r="B694" s="156"/>
      <c r="C694" s="156"/>
      <c r="D694" s="156"/>
      <c r="E694" s="157"/>
      <c r="F694" s="157"/>
      <c r="G694" s="157"/>
      <c r="H694" s="157"/>
      <c r="I694" s="157"/>
      <c r="J694" s="157"/>
      <c r="K694" s="157"/>
    </row>
    <row r="695" spans="2:11">
      <c r="B695" s="156"/>
      <c r="C695" s="156"/>
      <c r="D695" s="156"/>
      <c r="E695" s="157"/>
      <c r="F695" s="157"/>
      <c r="G695" s="157"/>
      <c r="H695" s="157"/>
      <c r="I695" s="157"/>
      <c r="J695" s="157"/>
      <c r="K695" s="157"/>
    </row>
    <row r="696" spans="2:11">
      <c r="B696" s="156"/>
      <c r="C696" s="156"/>
      <c r="D696" s="156"/>
      <c r="E696" s="157"/>
      <c r="F696" s="157"/>
      <c r="G696" s="157"/>
      <c r="H696" s="157"/>
      <c r="I696" s="157"/>
      <c r="J696" s="157"/>
      <c r="K696" s="157"/>
    </row>
    <row r="697" spans="2:11">
      <c r="B697" s="156"/>
      <c r="C697" s="156"/>
      <c r="D697" s="156"/>
      <c r="E697" s="157"/>
      <c r="F697" s="157"/>
      <c r="G697" s="157"/>
      <c r="H697" s="157"/>
      <c r="I697" s="157"/>
      <c r="J697" s="157"/>
      <c r="K697" s="157"/>
    </row>
    <row r="698" spans="2:11">
      <c r="B698" s="156"/>
      <c r="C698" s="156"/>
      <c r="D698" s="156"/>
      <c r="E698" s="157"/>
      <c r="F698" s="157"/>
      <c r="G698" s="157"/>
      <c r="H698" s="157"/>
      <c r="I698" s="157"/>
      <c r="J698" s="157"/>
      <c r="K698" s="157"/>
    </row>
    <row r="699" spans="2:11">
      <c r="B699" s="156"/>
      <c r="C699" s="156"/>
      <c r="D699" s="156"/>
      <c r="E699" s="157"/>
      <c r="F699" s="157"/>
      <c r="G699" s="157"/>
      <c r="H699" s="157"/>
      <c r="I699" s="157"/>
      <c r="J699" s="157"/>
      <c r="K699" s="157"/>
    </row>
    <row r="700" spans="2:11">
      <c r="B700" s="156"/>
      <c r="C700" s="156"/>
      <c r="D700" s="156"/>
      <c r="E700" s="157"/>
      <c r="F700" s="157"/>
      <c r="G700" s="157"/>
      <c r="H700" s="157"/>
      <c r="I700" s="157"/>
      <c r="J700" s="157"/>
      <c r="K700" s="157"/>
    </row>
    <row r="701" spans="2:11">
      <c r="B701" s="156"/>
      <c r="C701" s="156"/>
      <c r="D701" s="156"/>
      <c r="E701" s="157"/>
      <c r="F701" s="157"/>
      <c r="G701" s="157"/>
      <c r="H701" s="157"/>
      <c r="I701" s="157"/>
      <c r="J701" s="157"/>
      <c r="K701" s="157"/>
    </row>
    <row r="702" spans="2:11">
      <c r="B702" s="156"/>
      <c r="C702" s="156"/>
      <c r="D702" s="156"/>
      <c r="E702" s="157"/>
      <c r="F702" s="157"/>
      <c r="G702" s="157"/>
      <c r="H702" s="157"/>
      <c r="I702" s="157"/>
      <c r="J702" s="157"/>
      <c r="K702" s="157"/>
    </row>
    <row r="703" spans="2:11">
      <c r="B703" s="156"/>
      <c r="C703" s="156"/>
      <c r="D703" s="156"/>
      <c r="E703" s="157"/>
      <c r="F703" s="157"/>
      <c r="G703" s="157"/>
      <c r="H703" s="157"/>
      <c r="I703" s="157"/>
      <c r="J703" s="157"/>
      <c r="K703" s="157"/>
    </row>
    <row r="704" spans="2:11">
      <c r="B704" s="156"/>
      <c r="C704" s="156"/>
      <c r="D704" s="156"/>
      <c r="E704" s="157"/>
      <c r="F704" s="157"/>
      <c r="G704" s="157"/>
      <c r="H704" s="157"/>
      <c r="I704" s="157"/>
      <c r="J704" s="157"/>
      <c r="K704" s="157"/>
    </row>
    <row r="705" spans="2:11">
      <c r="B705" s="156"/>
      <c r="C705" s="156"/>
      <c r="D705" s="156"/>
      <c r="E705" s="157"/>
      <c r="F705" s="157"/>
      <c r="G705" s="157"/>
      <c r="H705" s="157"/>
      <c r="I705" s="157"/>
      <c r="J705" s="157"/>
      <c r="K705" s="157"/>
    </row>
    <row r="706" spans="2:11">
      <c r="B706" s="156"/>
      <c r="C706" s="156"/>
      <c r="D706" s="156"/>
      <c r="E706" s="157"/>
      <c r="F706" s="157"/>
      <c r="G706" s="157"/>
      <c r="H706" s="157"/>
      <c r="I706" s="157"/>
      <c r="J706" s="157"/>
      <c r="K706" s="157"/>
    </row>
    <row r="707" spans="2:11">
      <c r="B707" s="156"/>
      <c r="C707" s="156"/>
      <c r="D707" s="156"/>
      <c r="E707" s="157"/>
      <c r="F707" s="157"/>
      <c r="G707" s="157"/>
      <c r="H707" s="157"/>
      <c r="I707" s="157"/>
      <c r="J707" s="157"/>
      <c r="K707" s="157"/>
    </row>
    <row r="708" spans="2:11">
      <c r="B708" s="156"/>
      <c r="C708" s="156"/>
      <c r="D708" s="156"/>
      <c r="E708" s="157"/>
      <c r="F708" s="157"/>
      <c r="G708" s="157"/>
      <c r="H708" s="157"/>
      <c r="I708" s="157"/>
      <c r="J708" s="157"/>
      <c r="K708" s="157"/>
    </row>
    <row r="709" spans="2:11">
      <c r="B709" s="156"/>
      <c r="C709" s="156"/>
      <c r="D709" s="156"/>
      <c r="E709" s="157"/>
      <c r="F709" s="157"/>
      <c r="G709" s="157"/>
      <c r="H709" s="157"/>
      <c r="I709" s="157"/>
      <c r="J709" s="157"/>
      <c r="K709" s="157"/>
    </row>
    <row r="710" spans="2:11">
      <c r="B710" s="156"/>
      <c r="C710" s="156"/>
      <c r="D710" s="156"/>
      <c r="E710" s="157"/>
      <c r="F710" s="157"/>
      <c r="G710" s="157"/>
      <c r="H710" s="157"/>
      <c r="I710" s="157"/>
      <c r="J710" s="157"/>
      <c r="K710" s="157"/>
    </row>
    <row r="711" spans="2:11">
      <c r="B711" s="156"/>
      <c r="C711" s="156"/>
      <c r="D711" s="156"/>
      <c r="E711" s="157"/>
      <c r="F711" s="157"/>
      <c r="G711" s="157"/>
      <c r="H711" s="157"/>
      <c r="I711" s="157"/>
      <c r="J711" s="157"/>
      <c r="K711" s="157"/>
    </row>
    <row r="712" spans="2:11">
      <c r="B712" s="156"/>
      <c r="C712" s="156"/>
      <c r="D712" s="156"/>
      <c r="E712" s="157"/>
      <c r="F712" s="157"/>
      <c r="G712" s="157"/>
      <c r="H712" s="157"/>
      <c r="I712" s="157"/>
      <c r="J712" s="157"/>
      <c r="K712" s="157"/>
    </row>
    <row r="713" spans="2:11">
      <c r="B713" s="156"/>
      <c r="C713" s="156"/>
      <c r="D713" s="156"/>
      <c r="E713" s="157"/>
      <c r="F713" s="157"/>
      <c r="G713" s="157"/>
      <c r="H713" s="157"/>
      <c r="I713" s="157"/>
      <c r="J713" s="157"/>
      <c r="K713" s="157"/>
    </row>
    <row r="714" spans="2:11">
      <c r="B714" s="156"/>
      <c r="C714" s="156"/>
      <c r="D714" s="156"/>
      <c r="E714" s="157"/>
      <c r="F714" s="157"/>
      <c r="G714" s="157"/>
      <c r="H714" s="157"/>
      <c r="I714" s="157"/>
      <c r="J714" s="157"/>
      <c r="K714" s="157"/>
    </row>
    <row r="715" spans="2:11">
      <c r="B715" s="156"/>
      <c r="C715" s="156"/>
      <c r="D715" s="156"/>
      <c r="E715" s="157"/>
      <c r="F715" s="157"/>
      <c r="G715" s="157"/>
      <c r="H715" s="157"/>
      <c r="I715" s="157"/>
      <c r="J715" s="157"/>
      <c r="K715" s="157"/>
    </row>
    <row r="716" spans="2:11">
      <c r="B716" s="156"/>
      <c r="C716" s="156"/>
      <c r="D716" s="156"/>
      <c r="E716" s="157"/>
      <c r="F716" s="157"/>
      <c r="G716" s="157"/>
      <c r="H716" s="157"/>
      <c r="I716" s="157"/>
      <c r="J716" s="157"/>
      <c r="K716" s="157"/>
    </row>
    <row r="717" spans="2:11">
      <c r="B717" s="156"/>
      <c r="C717" s="156"/>
      <c r="D717" s="156"/>
      <c r="E717" s="157"/>
      <c r="F717" s="157"/>
      <c r="G717" s="157"/>
      <c r="H717" s="157"/>
      <c r="I717" s="157"/>
      <c r="J717" s="157"/>
      <c r="K717" s="157"/>
    </row>
    <row r="718" spans="2:11">
      <c r="B718" s="156"/>
      <c r="C718" s="156"/>
      <c r="D718" s="156"/>
      <c r="E718" s="157"/>
      <c r="F718" s="157"/>
      <c r="G718" s="157"/>
      <c r="H718" s="157"/>
      <c r="I718" s="157"/>
      <c r="J718" s="157"/>
      <c r="K718" s="157"/>
    </row>
    <row r="719" spans="2:11">
      <c r="B719" s="156"/>
      <c r="C719" s="156"/>
      <c r="D719" s="156"/>
      <c r="E719" s="157"/>
      <c r="F719" s="157"/>
      <c r="G719" s="157"/>
      <c r="H719" s="157"/>
      <c r="I719" s="157"/>
      <c r="J719" s="157"/>
      <c r="K719" s="157"/>
    </row>
    <row r="720" spans="2:11">
      <c r="B720" s="156"/>
      <c r="C720" s="156"/>
      <c r="D720" s="156"/>
      <c r="E720" s="157"/>
      <c r="F720" s="157"/>
      <c r="G720" s="157"/>
      <c r="H720" s="157"/>
      <c r="I720" s="157"/>
      <c r="J720" s="157"/>
      <c r="K720" s="157"/>
    </row>
    <row r="721" spans="2:11">
      <c r="B721" s="156"/>
      <c r="C721" s="156"/>
      <c r="D721" s="156"/>
      <c r="E721" s="157"/>
      <c r="F721" s="157"/>
      <c r="G721" s="157"/>
      <c r="H721" s="157"/>
      <c r="I721" s="157"/>
      <c r="J721" s="157"/>
      <c r="K721" s="157"/>
    </row>
    <row r="722" spans="2:11">
      <c r="B722" s="156"/>
      <c r="C722" s="156"/>
      <c r="D722" s="156"/>
      <c r="E722" s="157"/>
      <c r="F722" s="157"/>
      <c r="G722" s="157"/>
      <c r="H722" s="157"/>
      <c r="I722" s="157"/>
      <c r="J722" s="157"/>
      <c r="K722" s="157"/>
    </row>
    <row r="723" spans="2:11">
      <c r="B723" s="156"/>
      <c r="C723" s="156"/>
      <c r="D723" s="156"/>
      <c r="E723" s="157"/>
      <c r="F723" s="157"/>
      <c r="G723" s="157"/>
      <c r="H723" s="157"/>
      <c r="I723" s="157"/>
      <c r="J723" s="157"/>
      <c r="K723" s="157"/>
    </row>
    <row r="724" spans="2:11">
      <c r="B724" s="156"/>
      <c r="C724" s="156"/>
      <c r="D724" s="156"/>
      <c r="E724" s="157"/>
      <c r="F724" s="157"/>
      <c r="G724" s="157"/>
      <c r="H724" s="157"/>
      <c r="I724" s="157"/>
      <c r="J724" s="157"/>
      <c r="K724" s="157"/>
    </row>
    <row r="725" spans="2:11">
      <c r="B725" s="156"/>
      <c r="C725" s="156"/>
      <c r="D725" s="156"/>
      <c r="E725" s="157"/>
      <c r="F725" s="157"/>
      <c r="G725" s="157"/>
      <c r="H725" s="157"/>
      <c r="I725" s="157"/>
      <c r="J725" s="157"/>
      <c r="K725" s="157"/>
    </row>
    <row r="726" spans="2:11">
      <c r="B726" s="156"/>
      <c r="C726" s="156"/>
      <c r="D726" s="156"/>
      <c r="E726" s="157"/>
      <c r="F726" s="157"/>
      <c r="G726" s="157"/>
      <c r="H726" s="157"/>
      <c r="I726" s="157"/>
      <c r="J726" s="157"/>
      <c r="K726" s="157"/>
    </row>
    <row r="727" spans="2:11">
      <c r="B727" s="156"/>
      <c r="C727" s="156"/>
      <c r="D727" s="156"/>
      <c r="E727" s="157"/>
      <c r="F727" s="157"/>
      <c r="G727" s="157"/>
      <c r="H727" s="157"/>
      <c r="I727" s="157"/>
      <c r="J727" s="157"/>
      <c r="K727" s="157"/>
    </row>
    <row r="728" spans="2:11">
      <c r="B728" s="156"/>
      <c r="C728" s="156"/>
      <c r="D728" s="156"/>
      <c r="E728" s="157"/>
      <c r="F728" s="157"/>
      <c r="G728" s="157"/>
      <c r="H728" s="157"/>
      <c r="I728" s="157"/>
      <c r="J728" s="157"/>
      <c r="K728" s="157"/>
    </row>
    <row r="729" spans="2:11">
      <c r="B729" s="156"/>
      <c r="C729" s="156"/>
      <c r="D729" s="156"/>
      <c r="E729" s="157"/>
      <c r="F729" s="157"/>
      <c r="G729" s="157"/>
      <c r="H729" s="157"/>
      <c r="I729" s="157"/>
      <c r="J729" s="157"/>
      <c r="K729" s="157"/>
    </row>
    <row r="730" spans="2:11">
      <c r="B730" s="156"/>
      <c r="C730" s="156"/>
      <c r="D730" s="156"/>
      <c r="E730" s="157"/>
      <c r="F730" s="157"/>
      <c r="G730" s="157"/>
      <c r="H730" s="157"/>
      <c r="I730" s="157"/>
      <c r="J730" s="157"/>
      <c r="K730" s="157"/>
    </row>
    <row r="731" spans="2:11">
      <c r="B731" s="156"/>
      <c r="C731" s="156"/>
      <c r="D731" s="156"/>
      <c r="E731" s="157"/>
      <c r="F731" s="157"/>
      <c r="G731" s="157"/>
      <c r="H731" s="157"/>
      <c r="I731" s="157"/>
      <c r="J731" s="157"/>
      <c r="K731" s="157"/>
    </row>
    <row r="732" spans="2:11">
      <c r="B732" s="156"/>
      <c r="C732" s="156"/>
      <c r="D732" s="156"/>
      <c r="E732" s="157"/>
      <c r="F732" s="157"/>
      <c r="G732" s="157"/>
      <c r="H732" s="157"/>
      <c r="I732" s="157"/>
      <c r="J732" s="157"/>
      <c r="K732" s="157"/>
    </row>
    <row r="733" spans="2:11">
      <c r="B733" s="156"/>
      <c r="C733" s="156"/>
      <c r="D733" s="156"/>
      <c r="E733" s="157"/>
      <c r="F733" s="157"/>
      <c r="G733" s="157"/>
      <c r="H733" s="157"/>
      <c r="I733" s="157"/>
      <c r="J733" s="157"/>
      <c r="K733" s="157"/>
    </row>
    <row r="734" spans="2:11">
      <c r="B734" s="156"/>
      <c r="C734" s="156"/>
      <c r="D734" s="156"/>
      <c r="E734" s="157"/>
      <c r="F734" s="157"/>
      <c r="G734" s="157"/>
      <c r="H734" s="157"/>
      <c r="I734" s="157"/>
      <c r="J734" s="157"/>
      <c r="K734" s="157"/>
    </row>
    <row r="735" spans="2:11">
      <c r="B735" s="156"/>
      <c r="C735" s="156"/>
      <c r="D735" s="156"/>
      <c r="E735" s="157"/>
      <c r="F735" s="157"/>
      <c r="G735" s="157"/>
      <c r="H735" s="157"/>
      <c r="I735" s="157"/>
      <c r="J735" s="157"/>
      <c r="K735" s="157"/>
    </row>
    <row r="736" spans="2:11">
      <c r="B736" s="156"/>
      <c r="C736" s="156"/>
      <c r="D736" s="156"/>
      <c r="E736" s="157"/>
      <c r="F736" s="157"/>
      <c r="G736" s="157"/>
      <c r="H736" s="157"/>
      <c r="I736" s="157"/>
      <c r="J736" s="157"/>
      <c r="K736" s="157"/>
    </row>
    <row r="737" spans="2:11">
      <c r="B737" s="156"/>
      <c r="C737" s="156"/>
      <c r="D737" s="156"/>
      <c r="E737" s="157"/>
      <c r="F737" s="157"/>
      <c r="G737" s="157"/>
      <c r="H737" s="157"/>
      <c r="I737" s="157"/>
      <c r="J737" s="157"/>
      <c r="K737" s="157"/>
    </row>
    <row r="738" spans="2:11">
      <c r="B738" s="156"/>
      <c r="C738" s="156"/>
      <c r="D738" s="156"/>
      <c r="E738" s="157"/>
      <c r="F738" s="157"/>
      <c r="G738" s="157"/>
      <c r="H738" s="157"/>
      <c r="I738" s="157"/>
      <c r="J738" s="157"/>
      <c r="K738" s="157"/>
    </row>
    <row r="739" spans="2:11">
      <c r="B739" s="156"/>
      <c r="C739" s="156"/>
      <c r="D739" s="156"/>
      <c r="E739" s="157"/>
      <c r="F739" s="157"/>
      <c r="G739" s="157"/>
      <c r="H739" s="157"/>
      <c r="I739" s="157"/>
      <c r="J739" s="157"/>
      <c r="K739" s="157"/>
    </row>
    <row r="740" spans="2:11">
      <c r="B740" s="156"/>
      <c r="C740" s="156"/>
      <c r="D740" s="156"/>
      <c r="E740" s="157"/>
      <c r="F740" s="157"/>
      <c r="G740" s="157"/>
      <c r="H740" s="157"/>
      <c r="I740" s="157"/>
      <c r="J740" s="157"/>
      <c r="K740" s="157"/>
    </row>
    <row r="741" spans="2:11">
      <c r="B741" s="156"/>
      <c r="C741" s="156"/>
      <c r="D741" s="156"/>
      <c r="E741" s="157"/>
      <c r="F741" s="157"/>
      <c r="G741" s="157"/>
      <c r="H741" s="157"/>
      <c r="I741" s="157"/>
      <c r="J741" s="157"/>
      <c r="K741" s="157"/>
    </row>
    <row r="742" spans="2:11">
      <c r="B742" s="156"/>
      <c r="C742" s="156"/>
      <c r="D742" s="156"/>
      <c r="E742" s="157"/>
      <c r="F742" s="157"/>
      <c r="G742" s="157"/>
      <c r="H742" s="157"/>
      <c r="I742" s="157"/>
      <c r="J742" s="157"/>
      <c r="K742" s="157"/>
    </row>
    <row r="743" spans="2:11">
      <c r="B743" s="156"/>
      <c r="C743" s="156"/>
      <c r="D743" s="156"/>
      <c r="E743" s="157"/>
      <c r="F743" s="157"/>
      <c r="G743" s="157"/>
      <c r="H743" s="157"/>
      <c r="I743" s="157"/>
      <c r="J743" s="157"/>
      <c r="K743" s="157"/>
    </row>
    <row r="744" spans="2:11">
      <c r="B744" s="156"/>
      <c r="C744" s="156"/>
      <c r="D744" s="156"/>
      <c r="E744" s="157"/>
      <c r="F744" s="157"/>
      <c r="G744" s="157"/>
      <c r="H744" s="157"/>
      <c r="I744" s="157"/>
      <c r="J744" s="157"/>
      <c r="K744" s="157"/>
    </row>
    <row r="745" spans="2:11">
      <c r="B745" s="156"/>
      <c r="C745" s="156"/>
      <c r="D745" s="156"/>
      <c r="E745" s="157"/>
      <c r="F745" s="157"/>
      <c r="G745" s="157"/>
      <c r="H745" s="157"/>
      <c r="I745" s="157"/>
      <c r="J745" s="157"/>
      <c r="K745" s="157"/>
    </row>
    <row r="746" spans="2:11">
      <c r="B746" s="156"/>
      <c r="C746" s="156"/>
      <c r="D746" s="156"/>
      <c r="E746" s="157"/>
      <c r="F746" s="157"/>
      <c r="G746" s="157"/>
      <c r="H746" s="157"/>
      <c r="I746" s="157"/>
      <c r="J746" s="157"/>
      <c r="K746" s="157"/>
    </row>
    <row r="747" spans="2:11">
      <c r="B747" s="156"/>
      <c r="C747" s="156"/>
      <c r="D747" s="156"/>
      <c r="E747" s="157"/>
      <c r="F747" s="157"/>
      <c r="G747" s="157"/>
      <c r="H747" s="157"/>
      <c r="I747" s="157"/>
      <c r="J747" s="157"/>
      <c r="K747" s="157"/>
    </row>
    <row r="748" spans="2:11">
      <c r="B748" s="156"/>
      <c r="C748" s="156"/>
      <c r="D748" s="156"/>
      <c r="E748" s="157"/>
      <c r="F748" s="157"/>
      <c r="G748" s="157"/>
      <c r="H748" s="157"/>
      <c r="I748" s="157"/>
      <c r="J748" s="157"/>
      <c r="K748" s="157"/>
    </row>
    <row r="749" spans="2:11">
      <c r="B749" s="156"/>
      <c r="C749" s="156"/>
      <c r="D749" s="156"/>
      <c r="E749" s="157"/>
      <c r="F749" s="157"/>
      <c r="G749" s="157"/>
      <c r="H749" s="157"/>
      <c r="I749" s="157"/>
      <c r="J749" s="157"/>
      <c r="K749" s="157"/>
    </row>
    <row r="750" spans="2:11">
      <c r="B750" s="156"/>
      <c r="C750" s="156"/>
      <c r="D750" s="156"/>
      <c r="E750" s="157"/>
      <c r="F750" s="157"/>
      <c r="G750" s="157"/>
      <c r="H750" s="157"/>
      <c r="I750" s="157"/>
      <c r="J750" s="157"/>
      <c r="K750" s="157"/>
    </row>
    <row r="751" spans="2:11">
      <c r="B751" s="156"/>
      <c r="C751" s="156"/>
      <c r="D751" s="156"/>
      <c r="E751" s="157"/>
      <c r="F751" s="157"/>
      <c r="G751" s="157"/>
      <c r="H751" s="157"/>
      <c r="I751" s="157"/>
      <c r="J751" s="157"/>
      <c r="K751" s="157"/>
    </row>
    <row r="752" spans="2:11">
      <c r="B752" s="156"/>
      <c r="C752" s="156"/>
      <c r="D752" s="156"/>
      <c r="E752" s="157"/>
      <c r="F752" s="157"/>
      <c r="G752" s="157"/>
      <c r="H752" s="157"/>
      <c r="I752" s="157"/>
      <c r="J752" s="157"/>
      <c r="K752" s="157"/>
    </row>
    <row r="753" spans="2:11">
      <c r="B753" s="156"/>
      <c r="C753" s="156"/>
      <c r="D753" s="156"/>
      <c r="E753" s="157"/>
      <c r="F753" s="157"/>
      <c r="G753" s="157"/>
      <c r="H753" s="157"/>
      <c r="I753" s="157"/>
      <c r="J753" s="157"/>
      <c r="K753" s="157"/>
    </row>
    <row r="754" spans="2:11">
      <c r="B754" s="156"/>
      <c r="C754" s="156"/>
      <c r="D754" s="156"/>
      <c r="E754" s="157"/>
      <c r="F754" s="157"/>
      <c r="G754" s="157"/>
      <c r="H754" s="157"/>
      <c r="I754" s="157"/>
      <c r="J754" s="157"/>
      <c r="K754" s="157"/>
    </row>
    <row r="755" spans="2:11">
      <c r="B755" s="156"/>
      <c r="C755" s="156"/>
      <c r="D755" s="156"/>
      <c r="E755" s="157"/>
      <c r="F755" s="157"/>
      <c r="G755" s="157"/>
      <c r="H755" s="157"/>
      <c r="I755" s="157"/>
      <c r="J755" s="157"/>
      <c r="K755" s="157"/>
    </row>
    <row r="756" spans="2:11">
      <c r="B756" s="156"/>
      <c r="C756" s="156"/>
      <c r="D756" s="156"/>
      <c r="E756" s="157"/>
      <c r="F756" s="157"/>
      <c r="G756" s="157"/>
      <c r="H756" s="157"/>
      <c r="I756" s="157"/>
      <c r="J756" s="157"/>
      <c r="K756" s="157"/>
    </row>
    <row r="757" spans="2:11">
      <c r="B757" s="156"/>
      <c r="C757" s="156"/>
      <c r="D757" s="156"/>
      <c r="E757" s="157"/>
      <c r="F757" s="157"/>
      <c r="G757" s="157"/>
      <c r="H757" s="157"/>
      <c r="I757" s="157"/>
      <c r="J757" s="157"/>
      <c r="K757" s="157"/>
    </row>
    <row r="758" spans="2:11">
      <c r="B758" s="156"/>
      <c r="C758" s="156"/>
      <c r="D758" s="156"/>
      <c r="E758" s="157"/>
      <c r="F758" s="157"/>
      <c r="G758" s="157"/>
      <c r="H758" s="157"/>
      <c r="I758" s="157"/>
      <c r="J758" s="157"/>
      <c r="K758" s="157"/>
    </row>
    <row r="759" spans="2:11">
      <c r="B759" s="156"/>
      <c r="C759" s="156"/>
      <c r="D759" s="156"/>
      <c r="E759" s="157"/>
      <c r="F759" s="157"/>
      <c r="G759" s="157"/>
      <c r="H759" s="157"/>
      <c r="I759" s="157"/>
      <c r="J759" s="157"/>
      <c r="K759" s="157"/>
    </row>
    <row r="760" spans="2:11">
      <c r="B760" s="156"/>
      <c r="C760" s="156"/>
      <c r="D760" s="156"/>
      <c r="E760" s="157"/>
      <c r="F760" s="157"/>
      <c r="G760" s="157"/>
      <c r="H760" s="157"/>
      <c r="I760" s="157"/>
      <c r="J760" s="157"/>
      <c r="K760" s="157"/>
    </row>
    <row r="761" spans="2:11">
      <c r="B761" s="156"/>
      <c r="C761" s="156"/>
      <c r="D761" s="156"/>
      <c r="E761" s="157"/>
      <c r="F761" s="157"/>
      <c r="G761" s="157"/>
      <c r="H761" s="157"/>
      <c r="I761" s="157"/>
      <c r="J761" s="157"/>
      <c r="K761" s="157"/>
    </row>
    <row r="762" spans="2:11">
      <c r="B762" s="156"/>
      <c r="C762" s="156"/>
      <c r="D762" s="156"/>
      <c r="E762" s="157"/>
      <c r="F762" s="157"/>
      <c r="G762" s="157"/>
      <c r="H762" s="157"/>
      <c r="I762" s="157"/>
      <c r="J762" s="157"/>
      <c r="K762" s="157"/>
    </row>
    <row r="763" spans="2:11">
      <c r="B763" s="156"/>
      <c r="C763" s="156"/>
      <c r="D763" s="156"/>
      <c r="E763" s="157"/>
      <c r="F763" s="157"/>
      <c r="G763" s="157"/>
      <c r="H763" s="157"/>
      <c r="I763" s="157"/>
      <c r="J763" s="157"/>
      <c r="K763" s="157"/>
    </row>
    <row r="764" spans="2:11">
      <c r="B764" s="156"/>
      <c r="C764" s="156"/>
      <c r="D764" s="156"/>
      <c r="E764" s="157"/>
      <c r="F764" s="157"/>
      <c r="G764" s="157"/>
      <c r="H764" s="157"/>
      <c r="I764" s="157"/>
      <c r="J764" s="157"/>
      <c r="K764" s="157"/>
    </row>
    <row r="765" spans="2:11">
      <c r="B765" s="156"/>
      <c r="C765" s="156"/>
      <c r="D765" s="156"/>
      <c r="E765" s="157"/>
      <c r="F765" s="157"/>
      <c r="G765" s="157"/>
      <c r="H765" s="157"/>
      <c r="I765" s="157"/>
      <c r="J765" s="157"/>
      <c r="K765" s="157"/>
    </row>
    <row r="766" spans="2:11">
      <c r="B766" s="156"/>
      <c r="C766" s="156"/>
      <c r="D766" s="156"/>
      <c r="E766" s="157"/>
      <c r="F766" s="157"/>
      <c r="G766" s="157"/>
      <c r="H766" s="157"/>
      <c r="I766" s="157"/>
      <c r="J766" s="157"/>
      <c r="K766" s="157"/>
    </row>
    <row r="767" spans="2:11">
      <c r="B767" s="156"/>
      <c r="C767" s="156"/>
      <c r="D767" s="156"/>
      <c r="E767" s="157"/>
      <c r="F767" s="157"/>
      <c r="G767" s="157"/>
      <c r="H767" s="157"/>
      <c r="I767" s="157"/>
      <c r="J767" s="157"/>
      <c r="K767" s="157"/>
    </row>
    <row r="768" spans="2:11">
      <c r="B768" s="156"/>
      <c r="C768" s="156"/>
      <c r="D768" s="156"/>
      <c r="E768" s="157"/>
      <c r="F768" s="157"/>
      <c r="G768" s="157"/>
      <c r="H768" s="157"/>
      <c r="I768" s="157"/>
      <c r="J768" s="157"/>
      <c r="K768" s="157"/>
    </row>
    <row r="769" spans="2:11">
      <c r="B769" s="156"/>
      <c r="C769" s="156"/>
      <c r="D769" s="156"/>
      <c r="E769" s="157"/>
      <c r="F769" s="157"/>
      <c r="G769" s="157"/>
      <c r="H769" s="157"/>
      <c r="I769" s="157"/>
      <c r="J769" s="157"/>
      <c r="K769" s="157"/>
    </row>
    <row r="770" spans="2:11">
      <c r="B770" s="156"/>
      <c r="C770" s="156"/>
      <c r="D770" s="156"/>
      <c r="E770" s="157"/>
      <c r="F770" s="157"/>
      <c r="G770" s="157"/>
      <c r="H770" s="157"/>
      <c r="I770" s="157"/>
      <c r="J770" s="157"/>
      <c r="K770" s="157"/>
    </row>
    <row r="771" spans="2:11">
      <c r="B771" s="156"/>
      <c r="C771" s="156"/>
      <c r="D771" s="156"/>
      <c r="E771" s="157"/>
      <c r="F771" s="157"/>
      <c r="G771" s="157"/>
      <c r="H771" s="157"/>
      <c r="I771" s="157"/>
      <c r="J771" s="157"/>
      <c r="K771" s="157"/>
    </row>
    <row r="772" spans="2:11">
      <c r="B772" s="156"/>
      <c r="C772" s="156"/>
      <c r="D772" s="156"/>
      <c r="E772" s="157"/>
      <c r="F772" s="157"/>
      <c r="G772" s="157"/>
      <c r="H772" s="157"/>
      <c r="I772" s="157"/>
      <c r="J772" s="157"/>
      <c r="K772" s="157"/>
    </row>
    <row r="773" spans="2:11">
      <c r="B773" s="156"/>
      <c r="C773" s="156"/>
      <c r="D773" s="156"/>
      <c r="E773" s="157"/>
      <c r="F773" s="157"/>
      <c r="G773" s="157"/>
      <c r="H773" s="157"/>
      <c r="I773" s="157"/>
      <c r="J773" s="157"/>
      <c r="K773" s="157"/>
    </row>
    <row r="774" spans="2:11">
      <c r="B774" s="156"/>
      <c r="C774" s="156"/>
      <c r="D774" s="156"/>
      <c r="E774" s="157"/>
      <c r="F774" s="157"/>
      <c r="G774" s="157"/>
      <c r="H774" s="157"/>
      <c r="I774" s="157"/>
      <c r="J774" s="157"/>
      <c r="K774" s="157"/>
    </row>
    <row r="775" spans="2:11">
      <c r="B775" s="156"/>
      <c r="C775" s="156"/>
      <c r="D775" s="156"/>
      <c r="E775" s="157"/>
      <c r="F775" s="157"/>
      <c r="G775" s="157"/>
      <c r="H775" s="157"/>
      <c r="I775" s="157"/>
      <c r="J775" s="157"/>
      <c r="K775" s="157"/>
    </row>
    <row r="776" spans="2:11">
      <c r="B776" s="156"/>
      <c r="C776" s="156"/>
      <c r="D776" s="156"/>
      <c r="E776" s="157"/>
      <c r="F776" s="157"/>
      <c r="G776" s="157"/>
      <c r="H776" s="157"/>
      <c r="I776" s="157"/>
      <c r="J776" s="157"/>
      <c r="K776" s="157"/>
    </row>
    <row r="777" spans="2:11">
      <c r="B777" s="156"/>
      <c r="C777" s="156"/>
      <c r="D777" s="156"/>
      <c r="E777" s="157"/>
      <c r="F777" s="157"/>
      <c r="G777" s="157"/>
      <c r="H777" s="157"/>
      <c r="I777" s="157"/>
      <c r="J777" s="157"/>
      <c r="K777" s="157"/>
    </row>
    <row r="778" spans="2:11">
      <c r="B778" s="156"/>
      <c r="C778" s="156"/>
      <c r="D778" s="156"/>
      <c r="E778" s="157"/>
      <c r="F778" s="157"/>
      <c r="G778" s="157"/>
      <c r="H778" s="157"/>
      <c r="I778" s="157"/>
      <c r="J778" s="157"/>
      <c r="K778" s="157"/>
    </row>
    <row r="779" spans="2:11">
      <c r="B779" s="156"/>
      <c r="C779" s="156"/>
      <c r="D779" s="156"/>
      <c r="E779" s="157"/>
      <c r="F779" s="157"/>
      <c r="G779" s="157"/>
      <c r="H779" s="157"/>
      <c r="I779" s="157"/>
      <c r="J779" s="157"/>
      <c r="K779" s="157"/>
    </row>
    <row r="780" spans="2:11">
      <c r="B780" s="156"/>
      <c r="C780" s="156"/>
      <c r="D780" s="156"/>
      <c r="E780" s="157"/>
      <c r="F780" s="157"/>
      <c r="G780" s="157"/>
      <c r="H780" s="157"/>
      <c r="I780" s="157"/>
      <c r="J780" s="157"/>
      <c r="K780" s="157"/>
    </row>
    <row r="781" spans="2:11">
      <c r="B781" s="156"/>
      <c r="C781" s="156"/>
      <c r="D781" s="156"/>
      <c r="E781" s="157"/>
      <c r="F781" s="157"/>
      <c r="G781" s="157"/>
      <c r="H781" s="157"/>
      <c r="I781" s="157"/>
      <c r="J781" s="157"/>
      <c r="K781" s="157"/>
    </row>
    <row r="782" spans="2:11">
      <c r="B782" s="156"/>
      <c r="C782" s="156"/>
      <c r="D782" s="156"/>
      <c r="E782" s="157"/>
      <c r="F782" s="157"/>
      <c r="G782" s="157"/>
      <c r="H782" s="157"/>
      <c r="I782" s="157"/>
      <c r="J782" s="157"/>
      <c r="K782" s="157"/>
    </row>
    <row r="783" spans="2:11">
      <c r="B783" s="156"/>
      <c r="C783" s="156"/>
      <c r="D783" s="156"/>
      <c r="E783" s="157"/>
      <c r="F783" s="157"/>
      <c r="G783" s="157"/>
      <c r="H783" s="157"/>
      <c r="I783" s="157"/>
      <c r="J783" s="157"/>
      <c r="K783" s="157"/>
    </row>
    <row r="784" spans="2:11">
      <c r="B784" s="156"/>
      <c r="C784" s="156"/>
      <c r="D784" s="156"/>
      <c r="E784" s="157"/>
      <c r="F784" s="157"/>
      <c r="G784" s="157"/>
      <c r="H784" s="157"/>
      <c r="I784" s="157"/>
      <c r="J784" s="157"/>
      <c r="K784" s="157"/>
    </row>
    <row r="785" spans="2:11">
      <c r="B785" s="156"/>
      <c r="C785" s="156"/>
      <c r="D785" s="156"/>
      <c r="E785" s="157"/>
      <c r="F785" s="157"/>
      <c r="G785" s="157"/>
      <c r="H785" s="157"/>
      <c r="I785" s="157"/>
      <c r="J785" s="157"/>
      <c r="K785" s="157"/>
    </row>
    <row r="786" spans="2:11">
      <c r="B786" s="156"/>
      <c r="C786" s="156"/>
      <c r="D786" s="156"/>
      <c r="E786" s="157"/>
      <c r="F786" s="157"/>
      <c r="G786" s="157"/>
      <c r="H786" s="157"/>
      <c r="I786" s="157"/>
      <c r="J786" s="157"/>
      <c r="K786" s="157"/>
    </row>
    <row r="787" spans="2:11">
      <c r="B787" s="156"/>
      <c r="C787" s="156"/>
      <c r="D787" s="156"/>
      <c r="E787" s="157"/>
      <c r="F787" s="157"/>
      <c r="G787" s="157"/>
      <c r="H787" s="157"/>
      <c r="I787" s="157"/>
      <c r="J787" s="157"/>
      <c r="K787" s="157"/>
    </row>
    <row r="788" spans="2:11">
      <c r="B788" s="156"/>
      <c r="C788" s="156"/>
      <c r="D788" s="156"/>
      <c r="E788" s="157"/>
      <c r="F788" s="157"/>
      <c r="G788" s="157"/>
      <c r="H788" s="157"/>
      <c r="I788" s="157"/>
      <c r="J788" s="157"/>
      <c r="K788" s="157"/>
    </row>
    <row r="789" spans="2:11">
      <c r="B789" s="156"/>
      <c r="C789" s="156"/>
      <c r="D789" s="156"/>
      <c r="E789" s="157"/>
      <c r="F789" s="157"/>
      <c r="G789" s="157"/>
      <c r="H789" s="157"/>
      <c r="I789" s="157"/>
      <c r="J789" s="157"/>
      <c r="K789" s="157"/>
    </row>
    <row r="790" spans="2:11">
      <c r="B790" s="156"/>
      <c r="C790" s="156"/>
      <c r="D790" s="156"/>
      <c r="E790" s="157"/>
      <c r="F790" s="157"/>
      <c r="G790" s="157"/>
      <c r="H790" s="157"/>
      <c r="I790" s="157"/>
      <c r="J790" s="157"/>
      <c r="K790" s="157"/>
    </row>
    <row r="791" spans="2:11">
      <c r="B791" s="156"/>
      <c r="C791" s="156"/>
      <c r="D791" s="156"/>
      <c r="E791" s="157"/>
      <c r="F791" s="157"/>
      <c r="G791" s="157"/>
      <c r="H791" s="157"/>
      <c r="I791" s="157"/>
      <c r="J791" s="157"/>
      <c r="K791" s="157"/>
    </row>
    <row r="792" spans="2:11">
      <c r="B792" s="156"/>
      <c r="C792" s="156"/>
      <c r="D792" s="156"/>
      <c r="E792" s="157"/>
      <c r="F792" s="157"/>
      <c r="G792" s="157"/>
      <c r="H792" s="157"/>
      <c r="I792" s="157"/>
      <c r="J792" s="157"/>
      <c r="K792" s="157"/>
    </row>
    <row r="793" spans="2:11">
      <c r="B793" s="156"/>
      <c r="C793" s="156"/>
      <c r="D793" s="156"/>
      <c r="E793" s="157"/>
      <c r="F793" s="157"/>
      <c r="G793" s="157"/>
      <c r="H793" s="157"/>
      <c r="I793" s="157"/>
      <c r="J793" s="157"/>
      <c r="K793" s="157"/>
    </row>
    <row r="794" spans="2:11">
      <c r="B794" s="156"/>
      <c r="C794" s="156"/>
      <c r="D794" s="156"/>
      <c r="E794" s="157"/>
      <c r="F794" s="157"/>
      <c r="G794" s="157"/>
      <c r="H794" s="157"/>
      <c r="I794" s="157"/>
      <c r="J794" s="157"/>
      <c r="K794" s="157"/>
    </row>
    <row r="795" spans="2:11">
      <c r="B795" s="156"/>
      <c r="C795" s="156"/>
      <c r="D795" s="156"/>
      <c r="E795" s="157"/>
      <c r="F795" s="157"/>
      <c r="G795" s="157"/>
      <c r="H795" s="157"/>
      <c r="I795" s="157"/>
      <c r="J795" s="157"/>
      <c r="K795" s="157"/>
    </row>
    <row r="796" spans="2:11">
      <c r="B796" s="156"/>
      <c r="C796" s="156"/>
      <c r="D796" s="156"/>
      <c r="E796" s="157"/>
      <c r="F796" s="157"/>
      <c r="G796" s="157"/>
      <c r="H796" s="157"/>
      <c r="I796" s="157"/>
      <c r="J796" s="157"/>
      <c r="K796" s="157"/>
    </row>
    <row r="797" spans="2:11">
      <c r="B797" s="156"/>
      <c r="C797" s="156"/>
      <c r="D797" s="156"/>
      <c r="E797" s="157"/>
      <c r="F797" s="157"/>
      <c r="G797" s="157"/>
      <c r="H797" s="157"/>
      <c r="I797" s="157"/>
      <c r="J797" s="157"/>
      <c r="K797" s="157"/>
    </row>
    <row r="798" spans="2:11">
      <c r="B798" s="156"/>
      <c r="C798" s="156"/>
      <c r="D798" s="156"/>
      <c r="E798" s="157"/>
      <c r="F798" s="157"/>
      <c r="G798" s="157"/>
      <c r="H798" s="157"/>
      <c r="I798" s="157"/>
      <c r="J798" s="157"/>
      <c r="K798" s="157"/>
    </row>
    <row r="799" spans="2:11">
      <c r="B799" s="156"/>
      <c r="C799" s="156"/>
      <c r="D799" s="156"/>
      <c r="E799" s="157"/>
      <c r="F799" s="157"/>
      <c r="G799" s="157"/>
      <c r="H799" s="157"/>
      <c r="I799" s="157"/>
      <c r="J799" s="157"/>
      <c r="K799" s="157"/>
    </row>
    <row r="800" spans="2:11">
      <c r="B800" s="156"/>
      <c r="C800" s="156"/>
      <c r="D800" s="156"/>
      <c r="E800" s="157"/>
      <c r="F800" s="157"/>
      <c r="G800" s="157"/>
      <c r="H800" s="157"/>
      <c r="I800" s="157"/>
      <c r="J800" s="157"/>
      <c r="K800" s="157"/>
    </row>
    <row r="801" spans="2:11">
      <c r="B801" s="156"/>
      <c r="C801" s="156"/>
      <c r="D801" s="156"/>
      <c r="E801" s="157"/>
      <c r="F801" s="157"/>
      <c r="G801" s="157"/>
      <c r="H801" s="157"/>
      <c r="I801" s="157"/>
      <c r="J801" s="157"/>
      <c r="K801" s="157"/>
    </row>
    <row r="802" spans="2:11">
      <c r="B802" s="156"/>
      <c r="C802" s="156"/>
      <c r="D802" s="156"/>
      <c r="E802" s="157"/>
      <c r="F802" s="157"/>
      <c r="G802" s="157"/>
      <c r="H802" s="157"/>
      <c r="I802" s="157"/>
      <c r="J802" s="157"/>
      <c r="K802" s="157"/>
    </row>
    <row r="803" spans="2:11">
      <c r="B803" s="156"/>
      <c r="C803" s="156"/>
      <c r="D803" s="156"/>
      <c r="E803" s="157"/>
      <c r="F803" s="157"/>
      <c r="G803" s="157"/>
      <c r="H803" s="157"/>
      <c r="I803" s="157"/>
      <c r="J803" s="157"/>
      <c r="K803" s="157"/>
    </row>
    <row r="804" spans="2:11">
      <c r="B804" s="156"/>
      <c r="C804" s="156"/>
      <c r="D804" s="156"/>
      <c r="E804" s="157"/>
      <c r="F804" s="157"/>
      <c r="G804" s="157"/>
      <c r="H804" s="157"/>
      <c r="I804" s="157"/>
      <c r="J804" s="157"/>
      <c r="K804" s="157"/>
    </row>
    <row r="805" spans="2:11">
      <c r="B805" s="156"/>
      <c r="C805" s="156"/>
      <c r="D805" s="156"/>
      <c r="E805" s="157"/>
      <c r="F805" s="157"/>
      <c r="G805" s="157"/>
      <c r="H805" s="157"/>
      <c r="I805" s="157"/>
      <c r="J805" s="157"/>
      <c r="K805" s="157"/>
    </row>
    <row r="806" spans="2:11">
      <c r="B806" s="156"/>
      <c r="C806" s="156"/>
      <c r="D806" s="156"/>
      <c r="E806" s="157"/>
      <c r="F806" s="157"/>
      <c r="G806" s="157"/>
      <c r="H806" s="157"/>
      <c r="I806" s="157"/>
      <c r="J806" s="157"/>
      <c r="K806" s="157"/>
    </row>
    <row r="807" spans="2:11">
      <c r="B807" s="156"/>
      <c r="C807" s="156"/>
      <c r="D807" s="156"/>
      <c r="E807" s="157"/>
      <c r="F807" s="157"/>
      <c r="G807" s="157"/>
      <c r="H807" s="157"/>
      <c r="I807" s="157"/>
      <c r="J807" s="157"/>
      <c r="K807" s="157"/>
    </row>
    <row r="808" spans="2:11">
      <c r="B808" s="156"/>
      <c r="C808" s="156"/>
      <c r="D808" s="156"/>
      <c r="E808" s="157"/>
      <c r="F808" s="157"/>
      <c r="G808" s="157"/>
      <c r="H808" s="157"/>
      <c r="I808" s="157"/>
      <c r="J808" s="157"/>
      <c r="K808" s="157"/>
    </row>
    <row r="809" spans="2:11">
      <c r="B809" s="156"/>
      <c r="C809" s="156"/>
      <c r="D809" s="156"/>
      <c r="E809" s="157"/>
      <c r="F809" s="157"/>
      <c r="G809" s="157"/>
      <c r="H809" s="157"/>
      <c r="I809" s="157"/>
      <c r="J809" s="157"/>
      <c r="K809" s="157"/>
    </row>
    <row r="810" spans="2:11">
      <c r="B810" s="156"/>
      <c r="C810" s="156"/>
      <c r="D810" s="156"/>
      <c r="E810" s="157"/>
      <c r="F810" s="157"/>
      <c r="G810" s="157"/>
      <c r="H810" s="157"/>
      <c r="I810" s="157"/>
      <c r="J810" s="157"/>
      <c r="K810" s="157"/>
    </row>
    <row r="811" spans="2:11">
      <c r="B811" s="156"/>
      <c r="C811" s="156"/>
      <c r="D811" s="156"/>
      <c r="E811" s="157"/>
      <c r="F811" s="157"/>
      <c r="G811" s="157"/>
      <c r="H811" s="157"/>
      <c r="I811" s="157"/>
      <c r="J811" s="157"/>
      <c r="K811" s="157"/>
    </row>
    <row r="812" spans="2:11">
      <c r="B812" s="156"/>
      <c r="C812" s="156"/>
      <c r="D812" s="156"/>
      <c r="E812" s="157"/>
      <c r="F812" s="157"/>
      <c r="G812" s="157"/>
      <c r="H812" s="157"/>
      <c r="I812" s="157"/>
      <c r="J812" s="157"/>
      <c r="K812" s="157"/>
    </row>
    <row r="813" spans="2:11">
      <c r="B813" s="156"/>
      <c r="C813" s="156"/>
      <c r="D813" s="156"/>
      <c r="E813" s="157"/>
      <c r="F813" s="157"/>
      <c r="G813" s="157"/>
      <c r="H813" s="157"/>
      <c r="I813" s="157"/>
      <c r="J813" s="157"/>
      <c r="K813" s="157"/>
    </row>
    <row r="814" spans="2:11">
      <c r="B814" s="156"/>
      <c r="C814" s="156"/>
      <c r="D814" s="156"/>
      <c r="E814" s="157"/>
      <c r="F814" s="157"/>
      <c r="G814" s="157"/>
      <c r="H814" s="157"/>
      <c r="I814" s="157"/>
      <c r="J814" s="157"/>
      <c r="K814" s="157"/>
    </row>
    <row r="815" spans="2:11">
      <c r="B815" s="156"/>
      <c r="C815" s="156"/>
      <c r="D815" s="156"/>
      <c r="E815" s="157"/>
      <c r="F815" s="157"/>
      <c r="G815" s="157"/>
      <c r="H815" s="157"/>
      <c r="I815" s="157"/>
      <c r="J815" s="157"/>
      <c r="K815" s="157"/>
    </row>
    <row r="816" spans="2:11">
      <c r="B816" s="156"/>
      <c r="C816" s="156"/>
      <c r="D816" s="156"/>
      <c r="E816" s="157"/>
      <c r="F816" s="157"/>
      <c r="G816" s="157"/>
      <c r="H816" s="157"/>
      <c r="I816" s="157"/>
      <c r="J816" s="157"/>
      <c r="K816" s="157"/>
    </row>
    <row r="817" spans="2:11">
      <c r="B817" s="156"/>
      <c r="C817" s="156"/>
      <c r="D817" s="156"/>
      <c r="E817" s="157"/>
      <c r="F817" s="157"/>
      <c r="G817" s="157"/>
      <c r="H817" s="157"/>
      <c r="I817" s="157"/>
      <c r="J817" s="157"/>
      <c r="K817" s="157"/>
    </row>
    <row r="818" spans="2:11">
      <c r="B818" s="156"/>
      <c r="C818" s="156"/>
      <c r="D818" s="156"/>
      <c r="E818" s="157"/>
      <c r="F818" s="157"/>
      <c r="G818" s="157"/>
      <c r="H818" s="157"/>
      <c r="I818" s="157"/>
      <c r="J818" s="157"/>
      <c r="K818" s="157"/>
    </row>
    <row r="819" spans="2:11">
      <c r="B819" s="156"/>
      <c r="C819" s="156"/>
      <c r="D819" s="156"/>
      <c r="E819" s="157"/>
      <c r="F819" s="157"/>
      <c r="G819" s="157"/>
      <c r="H819" s="157"/>
      <c r="I819" s="157"/>
      <c r="J819" s="157"/>
      <c r="K819" s="157"/>
    </row>
    <row r="820" spans="2:11">
      <c r="B820" s="156"/>
      <c r="C820" s="156"/>
      <c r="D820" s="156"/>
      <c r="E820" s="157"/>
      <c r="F820" s="157"/>
      <c r="G820" s="157"/>
      <c r="H820" s="157"/>
      <c r="I820" s="157"/>
      <c r="J820" s="157"/>
      <c r="K820" s="157"/>
    </row>
    <row r="821" spans="2:11">
      <c r="B821" s="156"/>
      <c r="C821" s="156"/>
      <c r="D821" s="156"/>
      <c r="E821" s="157"/>
      <c r="F821" s="157"/>
      <c r="G821" s="157"/>
      <c r="H821" s="157"/>
      <c r="I821" s="157"/>
      <c r="J821" s="157"/>
      <c r="K821" s="157"/>
    </row>
    <row r="822" spans="2:11">
      <c r="B822" s="156"/>
      <c r="C822" s="156"/>
      <c r="D822" s="156"/>
      <c r="E822" s="157"/>
      <c r="F822" s="157"/>
      <c r="G822" s="157"/>
      <c r="H822" s="157"/>
      <c r="I822" s="157"/>
      <c r="J822" s="157"/>
      <c r="K822" s="157"/>
    </row>
    <row r="823" spans="2:11">
      <c r="B823" s="156"/>
      <c r="C823" s="156"/>
      <c r="D823" s="156"/>
      <c r="E823" s="157"/>
      <c r="F823" s="157"/>
      <c r="G823" s="157"/>
      <c r="H823" s="157"/>
      <c r="I823" s="157"/>
      <c r="J823" s="157"/>
      <c r="K823" s="157"/>
    </row>
    <row r="824" spans="2:11">
      <c r="B824" s="156"/>
      <c r="C824" s="156"/>
      <c r="D824" s="156"/>
      <c r="E824" s="157"/>
      <c r="F824" s="157"/>
      <c r="G824" s="157"/>
      <c r="H824" s="157"/>
      <c r="I824" s="157"/>
      <c r="J824" s="157"/>
      <c r="K824" s="157"/>
    </row>
    <row r="825" spans="2:11">
      <c r="B825" s="156"/>
      <c r="C825" s="156"/>
      <c r="D825" s="156"/>
      <c r="E825" s="157"/>
      <c r="F825" s="157"/>
      <c r="G825" s="157"/>
      <c r="H825" s="157"/>
      <c r="I825" s="157"/>
      <c r="J825" s="157"/>
      <c r="K825" s="157"/>
    </row>
    <row r="826" spans="2:11">
      <c r="B826" s="156"/>
      <c r="C826" s="156"/>
      <c r="D826" s="156"/>
      <c r="E826" s="157"/>
      <c r="F826" s="157"/>
      <c r="G826" s="157"/>
      <c r="H826" s="157"/>
      <c r="I826" s="157"/>
      <c r="J826" s="157"/>
      <c r="K826" s="157"/>
    </row>
    <row r="827" spans="2:11">
      <c r="B827" s="156"/>
      <c r="C827" s="156"/>
      <c r="D827" s="156"/>
      <c r="E827" s="157"/>
      <c r="F827" s="157"/>
      <c r="G827" s="157"/>
      <c r="H827" s="157"/>
      <c r="I827" s="157"/>
      <c r="J827" s="157"/>
      <c r="K827" s="157"/>
    </row>
    <row r="828" spans="2:11">
      <c r="B828" s="156"/>
      <c r="C828" s="156"/>
      <c r="D828" s="156"/>
      <c r="E828" s="157"/>
      <c r="F828" s="157"/>
      <c r="G828" s="157"/>
      <c r="H828" s="157"/>
      <c r="I828" s="157"/>
      <c r="J828" s="157"/>
      <c r="K828" s="157"/>
    </row>
    <row r="829" spans="2:11">
      <c r="B829" s="156"/>
      <c r="C829" s="156"/>
      <c r="D829" s="156"/>
      <c r="E829" s="157"/>
      <c r="F829" s="157"/>
      <c r="G829" s="157"/>
      <c r="H829" s="157"/>
      <c r="I829" s="157"/>
      <c r="J829" s="157"/>
      <c r="K829" s="157"/>
    </row>
    <row r="830" spans="2:11">
      <c r="B830" s="156"/>
      <c r="C830" s="156"/>
      <c r="D830" s="156"/>
      <c r="E830" s="157"/>
      <c r="F830" s="157"/>
      <c r="G830" s="157"/>
      <c r="H830" s="157"/>
      <c r="I830" s="157"/>
      <c r="J830" s="157"/>
      <c r="K830" s="157"/>
    </row>
    <row r="831" spans="2:11">
      <c r="B831" s="156"/>
      <c r="C831" s="156"/>
      <c r="D831" s="156"/>
      <c r="E831" s="157"/>
      <c r="F831" s="157"/>
      <c r="G831" s="157"/>
      <c r="H831" s="157"/>
      <c r="I831" s="157"/>
      <c r="J831" s="157"/>
      <c r="K831" s="157"/>
    </row>
    <row r="832" spans="2:11">
      <c r="B832" s="156"/>
      <c r="C832" s="156"/>
      <c r="D832" s="156"/>
      <c r="E832" s="157"/>
      <c r="F832" s="157"/>
      <c r="G832" s="157"/>
      <c r="H832" s="157"/>
      <c r="I832" s="157"/>
      <c r="J832" s="157"/>
      <c r="K832" s="157"/>
    </row>
    <row r="833" spans="2:11">
      <c r="B833" s="156"/>
      <c r="C833" s="156"/>
      <c r="D833" s="156"/>
      <c r="E833" s="157"/>
      <c r="F833" s="157"/>
      <c r="G833" s="157"/>
      <c r="H833" s="157"/>
      <c r="I833" s="157"/>
      <c r="J833" s="157"/>
      <c r="K833" s="157"/>
    </row>
    <row r="834" spans="2:11">
      <c r="B834" s="156"/>
      <c r="C834" s="156"/>
      <c r="D834" s="156"/>
      <c r="E834" s="157"/>
      <c r="F834" s="157"/>
      <c r="G834" s="157"/>
      <c r="H834" s="157"/>
      <c r="I834" s="157"/>
      <c r="J834" s="157"/>
      <c r="K834" s="157"/>
    </row>
    <row r="835" spans="2:11">
      <c r="B835" s="156"/>
      <c r="C835" s="156"/>
      <c r="D835" s="156"/>
      <c r="E835" s="157"/>
      <c r="F835" s="157"/>
      <c r="G835" s="157"/>
      <c r="H835" s="157"/>
      <c r="I835" s="157"/>
      <c r="J835" s="157"/>
      <c r="K835" s="157"/>
    </row>
    <row r="836" spans="2:11">
      <c r="B836" s="156"/>
      <c r="C836" s="156"/>
      <c r="D836" s="156"/>
      <c r="E836" s="157"/>
      <c r="F836" s="157"/>
      <c r="G836" s="157"/>
      <c r="H836" s="157"/>
      <c r="I836" s="157"/>
      <c r="J836" s="157"/>
      <c r="K836" s="157"/>
    </row>
    <row r="837" spans="2:11">
      <c r="B837" s="156"/>
      <c r="C837" s="156"/>
      <c r="D837" s="156"/>
      <c r="E837" s="157"/>
      <c r="F837" s="157"/>
      <c r="G837" s="157"/>
      <c r="H837" s="157"/>
      <c r="I837" s="157"/>
      <c r="J837" s="157"/>
      <c r="K837" s="157"/>
    </row>
    <row r="838" spans="2:11">
      <c r="B838" s="156"/>
      <c r="C838" s="156"/>
      <c r="D838" s="156"/>
      <c r="E838" s="157"/>
      <c r="F838" s="157"/>
      <c r="G838" s="157"/>
      <c r="H838" s="157"/>
      <c r="I838" s="157"/>
      <c r="J838" s="157"/>
      <c r="K838" s="157"/>
    </row>
    <row r="839" spans="2:11">
      <c r="B839" s="156"/>
      <c r="C839" s="156"/>
      <c r="D839" s="156"/>
      <c r="E839" s="157"/>
      <c r="F839" s="157"/>
      <c r="G839" s="157"/>
      <c r="H839" s="157"/>
      <c r="I839" s="157"/>
      <c r="J839" s="157"/>
      <c r="K839" s="157"/>
    </row>
    <row r="840" spans="2:11">
      <c r="B840" s="156"/>
      <c r="C840" s="156"/>
      <c r="D840" s="156"/>
      <c r="E840" s="157"/>
      <c r="F840" s="157"/>
      <c r="G840" s="157"/>
      <c r="H840" s="157"/>
      <c r="I840" s="157"/>
      <c r="J840" s="157"/>
      <c r="K840" s="157"/>
    </row>
    <row r="841" spans="2:11">
      <c r="B841" s="156"/>
      <c r="C841" s="156"/>
      <c r="D841" s="156"/>
      <c r="E841" s="157"/>
      <c r="F841" s="157"/>
      <c r="G841" s="157"/>
      <c r="H841" s="157"/>
      <c r="I841" s="157"/>
      <c r="J841" s="157"/>
      <c r="K841" s="157"/>
    </row>
    <row r="842" spans="2:11">
      <c r="B842" s="156"/>
      <c r="C842" s="156"/>
      <c r="D842" s="156"/>
      <c r="E842" s="157"/>
      <c r="F842" s="157"/>
      <c r="G842" s="157"/>
      <c r="H842" s="157"/>
      <c r="I842" s="157"/>
      <c r="J842" s="157"/>
      <c r="K842" s="157"/>
    </row>
    <row r="843" spans="2:11">
      <c r="B843" s="156"/>
      <c r="C843" s="156"/>
      <c r="D843" s="156"/>
      <c r="E843" s="157"/>
      <c r="F843" s="157"/>
      <c r="G843" s="157"/>
      <c r="H843" s="157"/>
      <c r="I843" s="157"/>
      <c r="J843" s="157"/>
      <c r="K843" s="157"/>
    </row>
    <row r="844" spans="2:11">
      <c r="B844" s="156"/>
      <c r="C844" s="156"/>
      <c r="D844" s="156"/>
      <c r="E844" s="157"/>
      <c r="F844" s="157"/>
      <c r="G844" s="157"/>
      <c r="H844" s="157"/>
      <c r="I844" s="157"/>
      <c r="J844" s="157"/>
      <c r="K844" s="157"/>
    </row>
    <row r="845" spans="2:11">
      <c r="B845" s="156"/>
      <c r="C845" s="156"/>
      <c r="D845" s="156"/>
      <c r="E845" s="157"/>
      <c r="F845" s="157"/>
      <c r="G845" s="157"/>
      <c r="H845" s="157"/>
      <c r="I845" s="157"/>
      <c r="J845" s="157"/>
      <c r="K845" s="157"/>
    </row>
    <row r="846" spans="2:11">
      <c r="B846" s="156"/>
      <c r="C846" s="156"/>
      <c r="D846" s="156"/>
      <c r="E846" s="157"/>
      <c r="F846" s="157"/>
      <c r="G846" s="157"/>
      <c r="H846" s="157"/>
      <c r="I846" s="157"/>
      <c r="J846" s="157"/>
      <c r="K846" s="157"/>
    </row>
    <row r="847" spans="2:11">
      <c r="B847" s="156"/>
      <c r="C847" s="156"/>
      <c r="D847" s="156"/>
      <c r="E847" s="157"/>
      <c r="F847" s="157"/>
      <c r="G847" s="157"/>
      <c r="H847" s="157"/>
      <c r="I847" s="157"/>
      <c r="J847" s="157"/>
      <c r="K847" s="157"/>
    </row>
    <row r="848" spans="2:11">
      <c r="B848" s="156"/>
      <c r="C848" s="156"/>
      <c r="D848" s="156"/>
      <c r="E848" s="157"/>
      <c r="F848" s="157"/>
      <c r="G848" s="157"/>
      <c r="H848" s="157"/>
      <c r="I848" s="157"/>
      <c r="J848" s="157"/>
      <c r="K848" s="157"/>
    </row>
    <row r="849" spans="2:11">
      <c r="B849" s="156"/>
      <c r="C849" s="156"/>
      <c r="D849" s="156"/>
      <c r="E849" s="157"/>
      <c r="F849" s="157"/>
      <c r="G849" s="157"/>
      <c r="H849" s="157"/>
      <c r="I849" s="157"/>
      <c r="J849" s="157"/>
      <c r="K849" s="157"/>
    </row>
    <row r="850" spans="2:11">
      <c r="B850" s="156"/>
      <c r="C850" s="156"/>
      <c r="D850" s="156"/>
      <c r="E850" s="157"/>
      <c r="F850" s="157"/>
      <c r="G850" s="157"/>
      <c r="H850" s="157"/>
      <c r="I850" s="157"/>
      <c r="J850" s="157"/>
      <c r="K850" s="157"/>
    </row>
    <row r="851" spans="2:11">
      <c r="B851" s="156"/>
      <c r="C851" s="156"/>
      <c r="D851" s="156"/>
      <c r="E851" s="157"/>
      <c r="F851" s="157"/>
      <c r="G851" s="157"/>
      <c r="H851" s="157"/>
      <c r="I851" s="157"/>
      <c r="J851" s="157"/>
      <c r="K851" s="157"/>
    </row>
    <row r="852" spans="2:11">
      <c r="B852" s="156"/>
      <c r="C852" s="156"/>
      <c r="D852" s="156"/>
      <c r="E852" s="157"/>
      <c r="F852" s="157"/>
      <c r="G852" s="157"/>
      <c r="H852" s="157"/>
      <c r="I852" s="157"/>
      <c r="J852" s="157"/>
      <c r="K852" s="157"/>
    </row>
    <row r="853" spans="2:11">
      <c r="B853" s="156"/>
      <c r="C853" s="156"/>
      <c r="D853" s="156"/>
      <c r="E853" s="157"/>
      <c r="F853" s="157"/>
      <c r="G853" s="157"/>
      <c r="H853" s="157"/>
      <c r="I853" s="157"/>
      <c r="J853" s="157"/>
      <c r="K853" s="157"/>
    </row>
    <row r="854" spans="2:11">
      <c r="B854" s="156"/>
      <c r="C854" s="156"/>
      <c r="D854" s="156"/>
      <c r="E854" s="157"/>
      <c r="F854" s="157"/>
      <c r="G854" s="157"/>
      <c r="H854" s="157"/>
      <c r="I854" s="157"/>
      <c r="J854" s="157"/>
      <c r="K854" s="157"/>
    </row>
    <row r="855" spans="2:11">
      <c r="B855" s="156"/>
      <c r="C855" s="156"/>
      <c r="D855" s="156"/>
      <c r="E855" s="157"/>
      <c r="F855" s="157"/>
      <c r="G855" s="157"/>
      <c r="H855" s="157"/>
      <c r="I855" s="157"/>
      <c r="J855" s="157"/>
      <c r="K855" s="157"/>
    </row>
    <row r="856" spans="2:11">
      <c r="B856" s="156"/>
      <c r="C856" s="156"/>
      <c r="D856" s="156"/>
      <c r="E856" s="157"/>
      <c r="F856" s="157"/>
      <c r="G856" s="157"/>
      <c r="H856" s="157"/>
      <c r="I856" s="157"/>
      <c r="J856" s="157"/>
      <c r="K856" s="157"/>
    </row>
    <row r="857" spans="2:11">
      <c r="B857" s="156"/>
      <c r="C857" s="156"/>
      <c r="D857" s="156"/>
      <c r="E857" s="157"/>
      <c r="F857" s="157"/>
      <c r="G857" s="157"/>
      <c r="H857" s="157"/>
      <c r="I857" s="157"/>
      <c r="J857" s="157"/>
      <c r="K857" s="157"/>
    </row>
    <row r="858" spans="2:11">
      <c r="B858" s="156"/>
      <c r="C858" s="156"/>
      <c r="D858" s="156"/>
      <c r="E858" s="157"/>
      <c r="F858" s="157"/>
      <c r="G858" s="157"/>
      <c r="H858" s="157"/>
      <c r="I858" s="157"/>
      <c r="J858" s="157"/>
      <c r="K858" s="157"/>
    </row>
    <row r="859" spans="2:11">
      <c r="B859" s="156"/>
      <c r="C859" s="156"/>
      <c r="D859" s="156"/>
      <c r="E859" s="157"/>
      <c r="F859" s="157"/>
      <c r="G859" s="157"/>
      <c r="H859" s="157"/>
      <c r="I859" s="157"/>
      <c r="J859" s="157"/>
      <c r="K859" s="157"/>
    </row>
    <row r="860" spans="2:11">
      <c r="B860" s="156"/>
      <c r="C860" s="156"/>
      <c r="D860" s="156"/>
      <c r="E860" s="157"/>
      <c r="F860" s="157"/>
      <c r="G860" s="157"/>
      <c r="H860" s="157"/>
      <c r="I860" s="157"/>
      <c r="J860" s="157"/>
      <c r="K860" s="157"/>
    </row>
    <row r="861" spans="2:11">
      <c r="B861" s="156"/>
      <c r="C861" s="156"/>
      <c r="D861" s="156"/>
      <c r="E861" s="157"/>
      <c r="F861" s="157"/>
      <c r="G861" s="157"/>
      <c r="H861" s="157"/>
      <c r="I861" s="157"/>
      <c r="J861" s="157"/>
      <c r="K861" s="157"/>
    </row>
    <row r="862" spans="2:11">
      <c r="B862" s="156"/>
      <c r="C862" s="156"/>
      <c r="D862" s="156"/>
      <c r="E862" s="157"/>
      <c r="F862" s="157"/>
      <c r="G862" s="157"/>
      <c r="H862" s="157"/>
      <c r="I862" s="157"/>
      <c r="J862" s="157"/>
      <c r="K862" s="157"/>
    </row>
    <row r="863" spans="2:11">
      <c r="B863" s="156"/>
      <c r="C863" s="156"/>
      <c r="D863" s="156"/>
      <c r="E863" s="157"/>
      <c r="F863" s="157"/>
      <c r="G863" s="157"/>
      <c r="H863" s="157"/>
      <c r="I863" s="157"/>
      <c r="J863" s="157"/>
      <c r="K863" s="157"/>
    </row>
    <row r="864" spans="2:11">
      <c r="B864" s="156"/>
      <c r="C864" s="156"/>
      <c r="D864" s="156"/>
      <c r="E864" s="157"/>
      <c r="F864" s="157"/>
      <c r="G864" s="157"/>
      <c r="H864" s="157"/>
      <c r="I864" s="157"/>
      <c r="J864" s="157"/>
      <c r="K864" s="157"/>
    </row>
    <row r="865" spans="2:11">
      <c r="B865" s="156"/>
      <c r="C865" s="156"/>
      <c r="D865" s="156"/>
      <c r="E865" s="157"/>
      <c r="F865" s="157"/>
      <c r="G865" s="157"/>
      <c r="H865" s="157"/>
      <c r="I865" s="157"/>
      <c r="J865" s="157"/>
      <c r="K865" s="157"/>
    </row>
    <row r="866" spans="2:11">
      <c r="B866" s="156"/>
      <c r="C866" s="156"/>
      <c r="D866" s="156"/>
      <c r="E866" s="157"/>
      <c r="F866" s="157"/>
      <c r="G866" s="157"/>
      <c r="H866" s="157"/>
      <c r="I866" s="157"/>
      <c r="J866" s="157"/>
      <c r="K866" s="157"/>
    </row>
    <row r="867" spans="2:11">
      <c r="B867" s="156"/>
      <c r="C867" s="156"/>
      <c r="D867" s="156"/>
      <c r="E867" s="157"/>
      <c r="F867" s="157"/>
      <c r="G867" s="157"/>
      <c r="H867" s="157"/>
      <c r="I867" s="157"/>
      <c r="J867" s="157"/>
      <c r="K867" s="157"/>
    </row>
    <row r="868" spans="2:11">
      <c r="B868" s="156"/>
      <c r="C868" s="156"/>
      <c r="D868" s="156"/>
      <c r="E868" s="157"/>
      <c r="F868" s="157"/>
      <c r="G868" s="157"/>
      <c r="H868" s="157"/>
      <c r="I868" s="157"/>
      <c r="J868" s="157"/>
      <c r="K868" s="157"/>
    </row>
    <row r="869" spans="2:11">
      <c r="B869" s="156"/>
      <c r="C869" s="156"/>
      <c r="D869" s="156"/>
      <c r="E869" s="157"/>
      <c r="F869" s="157"/>
      <c r="G869" s="157"/>
      <c r="H869" s="157"/>
      <c r="I869" s="157"/>
      <c r="J869" s="157"/>
      <c r="K869" s="157"/>
    </row>
    <row r="870" spans="2:11">
      <c r="B870" s="156"/>
      <c r="C870" s="156"/>
      <c r="D870" s="156"/>
      <c r="E870" s="157"/>
      <c r="F870" s="157"/>
      <c r="G870" s="157"/>
      <c r="H870" s="157"/>
      <c r="I870" s="157"/>
      <c r="J870" s="157"/>
      <c r="K870" s="157"/>
    </row>
    <row r="871" spans="2:11">
      <c r="B871" s="156"/>
      <c r="C871" s="156"/>
      <c r="D871" s="156"/>
      <c r="E871" s="157"/>
      <c r="F871" s="157"/>
      <c r="G871" s="157"/>
      <c r="H871" s="157"/>
      <c r="I871" s="157"/>
      <c r="J871" s="157"/>
      <c r="K871" s="157"/>
    </row>
    <row r="872" spans="2:11">
      <c r="B872" s="156"/>
      <c r="C872" s="156"/>
      <c r="D872" s="156"/>
      <c r="E872" s="157"/>
      <c r="F872" s="157"/>
      <c r="G872" s="157"/>
      <c r="H872" s="157"/>
      <c r="I872" s="157"/>
      <c r="J872" s="157"/>
      <c r="K872" s="157"/>
    </row>
    <row r="873" spans="2:11">
      <c r="B873" s="156"/>
      <c r="C873" s="156"/>
      <c r="D873" s="156"/>
      <c r="E873" s="157"/>
      <c r="F873" s="157"/>
      <c r="G873" s="157"/>
      <c r="H873" s="157"/>
      <c r="I873" s="157"/>
      <c r="J873" s="157"/>
      <c r="K873" s="157"/>
    </row>
    <row r="874" spans="2:11">
      <c r="B874" s="156"/>
      <c r="C874" s="156"/>
      <c r="D874" s="156"/>
      <c r="E874" s="157"/>
      <c r="F874" s="157"/>
      <c r="G874" s="157"/>
      <c r="H874" s="157"/>
      <c r="I874" s="157"/>
      <c r="J874" s="157"/>
      <c r="K874" s="157"/>
    </row>
    <row r="875" spans="2:11">
      <c r="B875" s="156"/>
      <c r="C875" s="156"/>
      <c r="D875" s="156"/>
      <c r="E875" s="157"/>
      <c r="F875" s="157"/>
      <c r="G875" s="157"/>
      <c r="H875" s="157"/>
      <c r="I875" s="157"/>
      <c r="J875" s="157"/>
      <c r="K875" s="157"/>
    </row>
    <row r="876" spans="2:11">
      <c r="B876" s="156"/>
      <c r="C876" s="156"/>
      <c r="D876" s="156"/>
      <c r="E876" s="157"/>
      <c r="F876" s="157"/>
      <c r="G876" s="157"/>
      <c r="H876" s="157"/>
      <c r="I876" s="157"/>
      <c r="J876" s="157"/>
      <c r="K876" s="157"/>
    </row>
    <row r="877" spans="2:11">
      <c r="B877" s="156"/>
      <c r="C877" s="156"/>
      <c r="D877" s="156"/>
      <c r="E877" s="157"/>
      <c r="F877" s="157"/>
      <c r="G877" s="157"/>
      <c r="H877" s="157"/>
      <c r="I877" s="157"/>
      <c r="J877" s="157"/>
      <c r="K877" s="157"/>
    </row>
    <row r="878" spans="2:11">
      <c r="B878" s="156"/>
      <c r="C878" s="156"/>
      <c r="D878" s="156"/>
      <c r="E878" s="157"/>
      <c r="F878" s="157"/>
      <c r="G878" s="157"/>
      <c r="H878" s="157"/>
      <c r="I878" s="157"/>
      <c r="J878" s="157"/>
      <c r="K878" s="157"/>
    </row>
    <row r="879" spans="2:11">
      <c r="B879" s="156"/>
      <c r="C879" s="156"/>
      <c r="D879" s="156"/>
      <c r="E879" s="157"/>
      <c r="F879" s="157"/>
      <c r="G879" s="157"/>
      <c r="H879" s="157"/>
      <c r="I879" s="157"/>
      <c r="J879" s="157"/>
      <c r="K879" s="157"/>
    </row>
    <row r="880" spans="2:11">
      <c r="B880" s="156"/>
      <c r="C880" s="156"/>
      <c r="D880" s="156"/>
      <c r="E880" s="157"/>
      <c r="F880" s="157"/>
      <c r="G880" s="157"/>
      <c r="H880" s="157"/>
      <c r="I880" s="157"/>
      <c r="J880" s="157"/>
      <c r="K880" s="157"/>
    </row>
    <row r="881" spans="2:11">
      <c r="B881" s="156"/>
      <c r="C881" s="156"/>
      <c r="D881" s="156"/>
      <c r="E881" s="157"/>
      <c r="F881" s="157"/>
      <c r="G881" s="157"/>
      <c r="H881" s="157"/>
      <c r="I881" s="157"/>
      <c r="J881" s="157"/>
      <c r="K881" s="157"/>
    </row>
    <row r="882" spans="2:11">
      <c r="B882" s="156"/>
      <c r="C882" s="156"/>
      <c r="D882" s="156"/>
      <c r="E882" s="157"/>
      <c r="F882" s="157"/>
      <c r="G882" s="157"/>
      <c r="H882" s="157"/>
      <c r="I882" s="157"/>
      <c r="J882" s="157"/>
      <c r="K882" s="157"/>
    </row>
    <row r="883" spans="2:11">
      <c r="B883" s="156"/>
      <c r="C883" s="156"/>
      <c r="D883" s="156"/>
      <c r="E883" s="157"/>
      <c r="F883" s="157"/>
      <c r="G883" s="157"/>
      <c r="H883" s="157"/>
      <c r="I883" s="157"/>
      <c r="J883" s="157"/>
      <c r="K883" s="157"/>
    </row>
    <row r="884" spans="2:11">
      <c r="B884" s="156"/>
      <c r="C884" s="156"/>
      <c r="D884" s="156"/>
      <c r="E884" s="157"/>
      <c r="F884" s="157"/>
      <c r="G884" s="157"/>
      <c r="H884" s="157"/>
      <c r="I884" s="157"/>
      <c r="J884" s="157"/>
      <c r="K884" s="157"/>
    </row>
    <row r="885" spans="2:11">
      <c r="B885" s="156"/>
      <c r="C885" s="156"/>
      <c r="D885" s="156"/>
      <c r="E885" s="157"/>
      <c r="F885" s="157"/>
      <c r="G885" s="157"/>
      <c r="H885" s="157"/>
      <c r="I885" s="157"/>
      <c r="J885" s="157"/>
      <c r="K885" s="157"/>
    </row>
    <row r="886" spans="2:11">
      <c r="B886" s="156"/>
      <c r="C886" s="156"/>
      <c r="D886" s="156"/>
      <c r="E886" s="157"/>
      <c r="F886" s="157"/>
      <c r="G886" s="157"/>
      <c r="H886" s="157"/>
      <c r="I886" s="157"/>
      <c r="J886" s="157"/>
      <c r="K886" s="157"/>
    </row>
    <row r="887" spans="2:11">
      <c r="B887" s="156"/>
      <c r="C887" s="156"/>
      <c r="D887" s="156"/>
      <c r="E887" s="157"/>
      <c r="F887" s="157"/>
      <c r="G887" s="157"/>
      <c r="H887" s="157"/>
      <c r="I887" s="157"/>
      <c r="J887" s="157"/>
      <c r="K887" s="157"/>
    </row>
    <row r="888" spans="2:11">
      <c r="B888" s="156"/>
      <c r="C888" s="156"/>
      <c r="D888" s="156"/>
      <c r="E888" s="157"/>
      <c r="F888" s="157"/>
      <c r="G888" s="157"/>
      <c r="H888" s="157"/>
      <c r="I888" s="157"/>
      <c r="J888" s="157"/>
      <c r="K888" s="157"/>
    </row>
    <row r="889" spans="2:11">
      <c r="B889" s="156"/>
      <c r="C889" s="156"/>
      <c r="D889" s="156"/>
      <c r="E889" s="157"/>
      <c r="F889" s="157"/>
      <c r="G889" s="157"/>
      <c r="H889" s="157"/>
      <c r="I889" s="157"/>
      <c r="J889" s="157"/>
      <c r="K889" s="157"/>
    </row>
    <row r="890" spans="2:11">
      <c r="B890" s="156"/>
      <c r="C890" s="156"/>
      <c r="D890" s="156"/>
      <c r="E890" s="157"/>
      <c r="F890" s="157"/>
      <c r="G890" s="157"/>
      <c r="H890" s="157"/>
      <c r="I890" s="157"/>
      <c r="J890" s="157"/>
      <c r="K890" s="157"/>
    </row>
    <row r="891" spans="2:11">
      <c r="B891" s="156"/>
      <c r="C891" s="156"/>
      <c r="D891" s="156"/>
      <c r="E891" s="157"/>
      <c r="F891" s="157"/>
      <c r="G891" s="157"/>
      <c r="H891" s="157"/>
      <c r="I891" s="157"/>
      <c r="J891" s="157"/>
      <c r="K891" s="157"/>
    </row>
    <row r="892" spans="2:11">
      <c r="B892" s="156"/>
      <c r="C892" s="156"/>
      <c r="D892" s="156"/>
      <c r="E892" s="157"/>
      <c r="F892" s="157"/>
      <c r="G892" s="157"/>
      <c r="H892" s="157"/>
      <c r="I892" s="157"/>
      <c r="J892" s="157"/>
      <c r="K892" s="157"/>
    </row>
    <row r="893" spans="2:11">
      <c r="B893" s="156"/>
      <c r="C893" s="156"/>
      <c r="D893" s="156"/>
      <c r="E893" s="157"/>
      <c r="F893" s="157"/>
      <c r="G893" s="157"/>
      <c r="H893" s="157"/>
      <c r="I893" s="157"/>
      <c r="J893" s="157"/>
      <c r="K893" s="157"/>
    </row>
    <row r="894" spans="2:11">
      <c r="B894" s="156"/>
      <c r="C894" s="156"/>
      <c r="D894" s="156"/>
      <c r="E894" s="157"/>
      <c r="F894" s="157"/>
      <c r="G894" s="157"/>
      <c r="H894" s="157"/>
      <c r="I894" s="157"/>
      <c r="J894" s="157"/>
      <c r="K894" s="157"/>
    </row>
    <row r="895" spans="2:11">
      <c r="B895" s="156"/>
      <c r="C895" s="156"/>
      <c r="D895" s="156"/>
      <c r="E895" s="157"/>
      <c r="F895" s="157"/>
      <c r="G895" s="157"/>
      <c r="H895" s="157"/>
      <c r="I895" s="157"/>
      <c r="J895" s="157"/>
      <c r="K895" s="157"/>
    </row>
    <row r="896" spans="2:11">
      <c r="B896" s="156"/>
      <c r="C896" s="156"/>
      <c r="D896" s="156"/>
      <c r="E896" s="157"/>
      <c r="F896" s="157"/>
      <c r="G896" s="157"/>
      <c r="H896" s="157"/>
      <c r="I896" s="157"/>
      <c r="J896" s="157"/>
      <c r="K896" s="157"/>
    </row>
    <row r="897" spans="2:11">
      <c r="B897" s="156"/>
      <c r="C897" s="156"/>
      <c r="D897" s="156"/>
      <c r="E897" s="157"/>
      <c r="F897" s="157"/>
      <c r="G897" s="157"/>
      <c r="H897" s="157"/>
      <c r="I897" s="157"/>
      <c r="J897" s="157"/>
      <c r="K897" s="157"/>
    </row>
    <row r="898" spans="2:11">
      <c r="B898" s="156"/>
      <c r="C898" s="156"/>
      <c r="D898" s="156"/>
      <c r="E898" s="157"/>
      <c r="F898" s="157"/>
      <c r="G898" s="157"/>
      <c r="H898" s="157"/>
      <c r="I898" s="157"/>
      <c r="J898" s="157"/>
      <c r="K898" s="157"/>
    </row>
    <row r="899" spans="2:11">
      <c r="B899" s="156"/>
      <c r="C899" s="156"/>
      <c r="D899" s="156"/>
      <c r="E899" s="157"/>
      <c r="F899" s="157"/>
      <c r="G899" s="157"/>
      <c r="H899" s="157"/>
      <c r="I899" s="157"/>
      <c r="J899" s="157"/>
      <c r="K899" s="157"/>
    </row>
    <row r="900" spans="2:11">
      <c r="B900" s="156"/>
      <c r="C900" s="156"/>
      <c r="D900" s="156"/>
      <c r="E900" s="157"/>
      <c r="F900" s="157"/>
      <c r="G900" s="157"/>
      <c r="H900" s="157"/>
      <c r="I900" s="157"/>
      <c r="J900" s="157"/>
      <c r="K900" s="157"/>
    </row>
    <row r="901" spans="2:11">
      <c r="B901" s="156"/>
      <c r="C901" s="156"/>
      <c r="D901" s="156"/>
      <c r="E901" s="157"/>
      <c r="F901" s="157"/>
      <c r="G901" s="157"/>
      <c r="H901" s="157"/>
      <c r="I901" s="157"/>
      <c r="J901" s="157"/>
      <c r="K901" s="157"/>
    </row>
    <row r="902" spans="2:11">
      <c r="B902" s="156"/>
      <c r="C902" s="156"/>
      <c r="D902" s="156"/>
      <c r="E902" s="157"/>
      <c r="F902" s="157"/>
      <c r="G902" s="157"/>
      <c r="H902" s="157"/>
      <c r="I902" s="157"/>
      <c r="J902" s="157"/>
      <c r="K902" s="157"/>
    </row>
    <row r="903" spans="2:11">
      <c r="B903" s="156"/>
      <c r="C903" s="156"/>
      <c r="D903" s="156"/>
      <c r="E903" s="157"/>
      <c r="F903" s="157"/>
      <c r="G903" s="157"/>
      <c r="H903" s="157"/>
      <c r="I903" s="157"/>
      <c r="J903" s="157"/>
      <c r="K903" s="157"/>
    </row>
    <row r="904" spans="2:11">
      <c r="B904" s="156"/>
      <c r="C904" s="156"/>
      <c r="D904" s="156"/>
      <c r="E904" s="157"/>
      <c r="F904" s="157"/>
      <c r="G904" s="157"/>
      <c r="H904" s="157"/>
      <c r="I904" s="157"/>
      <c r="J904" s="157"/>
      <c r="K904" s="157"/>
    </row>
    <row r="905" spans="2:11">
      <c r="B905" s="156"/>
      <c r="C905" s="156"/>
      <c r="D905" s="156"/>
      <c r="E905" s="157"/>
      <c r="F905" s="157"/>
      <c r="G905" s="157"/>
      <c r="H905" s="157"/>
      <c r="I905" s="157"/>
      <c r="J905" s="157"/>
      <c r="K905" s="157"/>
    </row>
    <row r="906" spans="2:11">
      <c r="B906" s="156"/>
      <c r="C906" s="156"/>
      <c r="D906" s="156"/>
      <c r="E906" s="157"/>
      <c r="F906" s="157"/>
      <c r="G906" s="157"/>
      <c r="H906" s="157"/>
      <c r="I906" s="157"/>
      <c r="J906" s="157"/>
      <c r="K906" s="157"/>
    </row>
    <row r="907" spans="2:11">
      <c r="B907" s="156"/>
      <c r="C907" s="156"/>
      <c r="D907" s="156"/>
      <c r="E907" s="157"/>
      <c r="F907" s="157"/>
      <c r="G907" s="157"/>
      <c r="H907" s="157"/>
      <c r="I907" s="157"/>
      <c r="J907" s="157"/>
      <c r="K907" s="157"/>
    </row>
    <row r="908" spans="2:11">
      <c r="B908" s="156"/>
      <c r="C908" s="156"/>
      <c r="D908" s="156"/>
      <c r="E908" s="157"/>
      <c r="F908" s="157"/>
      <c r="G908" s="157"/>
      <c r="H908" s="157"/>
      <c r="I908" s="157"/>
      <c r="J908" s="157"/>
      <c r="K908" s="157"/>
    </row>
    <row r="909" spans="2:11">
      <c r="B909" s="156"/>
      <c r="C909" s="156"/>
      <c r="D909" s="156"/>
      <c r="E909" s="157"/>
      <c r="F909" s="157"/>
      <c r="G909" s="157"/>
      <c r="H909" s="157"/>
      <c r="I909" s="157"/>
      <c r="J909" s="157"/>
      <c r="K909" s="157"/>
    </row>
    <row r="910" spans="2:11">
      <c r="B910" s="156"/>
      <c r="C910" s="156"/>
      <c r="D910" s="156"/>
      <c r="E910" s="157"/>
      <c r="F910" s="157"/>
      <c r="G910" s="157"/>
      <c r="H910" s="157"/>
      <c r="I910" s="157"/>
      <c r="J910" s="157"/>
      <c r="K910" s="157"/>
    </row>
    <row r="911" spans="2:11">
      <c r="B911" s="156"/>
      <c r="C911" s="156"/>
      <c r="D911" s="156"/>
      <c r="E911" s="157"/>
      <c r="F911" s="157"/>
      <c r="G911" s="157"/>
      <c r="H911" s="157"/>
      <c r="I911" s="157"/>
      <c r="J911" s="157"/>
      <c r="K911" s="157"/>
    </row>
    <row r="912" spans="2:11">
      <c r="B912" s="156"/>
      <c r="C912" s="156"/>
      <c r="D912" s="156"/>
      <c r="E912" s="157"/>
      <c r="F912" s="157"/>
      <c r="G912" s="157"/>
      <c r="H912" s="157"/>
      <c r="I912" s="157"/>
      <c r="J912" s="157"/>
      <c r="K912" s="157"/>
    </row>
    <row r="913" spans="2:11">
      <c r="B913" s="156"/>
      <c r="C913" s="156"/>
      <c r="D913" s="156"/>
      <c r="E913" s="157"/>
      <c r="F913" s="157"/>
      <c r="G913" s="157"/>
      <c r="H913" s="157"/>
      <c r="I913" s="157"/>
      <c r="J913" s="157"/>
      <c r="K913" s="157"/>
    </row>
    <row r="914" spans="2:11">
      <c r="B914" s="156"/>
      <c r="C914" s="156"/>
      <c r="D914" s="156"/>
      <c r="E914" s="157"/>
      <c r="F914" s="157"/>
      <c r="G914" s="157"/>
      <c r="H914" s="157"/>
      <c r="I914" s="157"/>
      <c r="J914" s="157"/>
      <c r="K914" s="157"/>
    </row>
    <row r="915" spans="2:11">
      <c r="B915" s="156"/>
      <c r="C915" s="156"/>
      <c r="D915" s="156"/>
      <c r="E915" s="157"/>
      <c r="F915" s="157"/>
      <c r="G915" s="157"/>
      <c r="H915" s="157"/>
      <c r="I915" s="157"/>
      <c r="J915" s="157"/>
      <c r="K915" s="157"/>
    </row>
    <row r="916" spans="2:11">
      <c r="B916" s="156"/>
      <c r="C916" s="156"/>
      <c r="D916" s="156"/>
      <c r="E916" s="157"/>
      <c r="F916" s="157"/>
      <c r="G916" s="157"/>
      <c r="H916" s="157"/>
      <c r="I916" s="157"/>
      <c r="J916" s="157"/>
      <c r="K916" s="157"/>
    </row>
    <row r="917" spans="2:11">
      <c r="B917" s="156"/>
      <c r="C917" s="156"/>
      <c r="D917" s="156"/>
      <c r="E917" s="157"/>
      <c r="F917" s="157"/>
      <c r="G917" s="157"/>
      <c r="H917" s="157"/>
      <c r="I917" s="157"/>
      <c r="J917" s="157"/>
      <c r="K917" s="157"/>
    </row>
    <row r="918" spans="2:11">
      <c r="B918" s="156"/>
      <c r="C918" s="156"/>
      <c r="D918" s="156"/>
      <c r="E918" s="157"/>
      <c r="F918" s="157"/>
      <c r="G918" s="157"/>
      <c r="H918" s="157"/>
      <c r="I918" s="157"/>
      <c r="J918" s="157"/>
      <c r="K918" s="157"/>
    </row>
    <row r="919" spans="2:11">
      <c r="B919" s="156"/>
      <c r="C919" s="156"/>
      <c r="D919" s="156"/>
      <c r="E919" s="157"/>
      <c r="F919" s="157"/>
      <c r="G919" s="157"/>
      <c r="H919" s="157"/>
      <c r="I919" s="157"/>
      <c r="J919" s="157"/>
      <c r="K919" s="157"/>
    </row>
    <row r="920" spans="2:11">
      <c r="B920" s="156"/>
      <c r="C920" s="156"/>
      <c r="D920" s="156"/>
      <c r="E920" s="157"/>
      <c r="F920" s="157"/>
      <c r="G920" s="157"/>
      <c r="H920" s="157"/>
      <c r="I920" s="157"/>
      <c r="J920" s="157"/>
      <c r="K920" s="157"/>
    </row>
    <row r="921" spans="2:11">
      <c r="B921" s="156"/>
      <c r="C921" s="156"/>
      <c r="D921" s="156"/>
      <c r="E921" s="157"/>
      <c r="F921" s="157"/>
      <c r="G921" s="157"/>
      <c r="H921" s="157"/>
      <c r="I921" s="157"/>
      <c r="J921" s="157"/>
      <c r="K921" s="157"/>
    </row>
    <row r="922" spans="2:11">
      <c r="B922" s="156"/>
      <c r="C922" s="156"/>
      <c r="D922" s="156"/>
      <c r="E922" s="157"/>
      <c r="F922" s="157"/>
      <c r="G922" s="157"/>
      <c r="H922" s="157"/>
      <c r="I922" s="157"/>
      <c r="J922" s="157"/>
      <c r="K922" s="157"/>
    </row>
    <row r="923" spans="2:11">
      <c r="B923" s="156"/>
      <c r="C923" s="156"/>
      <c r="D923" s="156"/>
      <c r="E923" s="157"/>
      <c r="F923" s="157"/>
      <c r="G923" s="157"/>
      <c r="H923" s="157"/>
      <c r="I923" s="157"/>
      <c r="J923" s="157"/>
      <c r="K923" s="157"/>
    </row>
    <row r="924" spans="2:11">
      <c r="B924" s="156"/>
      <c r="C924" s="156"/>
      <c r="D924" s="156"/>
      <c r="E924" s="157"/>
      <c r="F924" s="157"/>
      <c r="G924" s="157"/>
      <c r="H924" s="157"/>
      <c r="I924" s="157"/>
      <c r="J924" s="157"/>
      <c r="K924" s="157"/>
    </row>
    <row r="925" spans="2:11">
      <c r="B925" s="156"/>
      <c r="C925" s="156"/>
      <c r="D925" s="156"/>
      <c r="E925" s="157"/>
      <c r="F925" s="157"/>
      <c r="G925" s="157"/>
      <c r="H925" s="157"/>
      <c r="I925" s="157"/>
      <c r="J925" s="157"/>
      <c r="K925" s="157"/>
    </row>
    <row r="926" spans="2:11">
      <c r="B926" s="156"/>
      <c r="C926" s="156"/>
      <c r="D926" s="156"/>
      <c r="E926" s="157"/>
      <c r="F926" s="157"/>
      <c r="G926" s="157"/>
      <c r="H926" s="157"/>
      <c r="I926" s="157"/>
      <c r="J926" s="157"/>
      <c r="K926" s="157"/>
    </row>
    <row r="927" spans="2:11">
      <c r="B927" s="156"/>
      <c r="C927" s="156"/>
      <c r="D927" s="156"/>
      <c r="E927" s="157"/>
      <c r="F927" s="157"/>
      <c r="G927" s="157"/>
      <c r="H927" s="157"/>
      <c r="I927" s="157"/>
      <c r="J927" s="157"/>
      <c r="K927" s="157"/>
    </row>
    <row r="928" spans="2:11">
      <c r="B928" s="156"/>
      <c r="C928" s="156"/>
      <c r="D928" s="156"/>
      <c r="E928" s="157"/>
      <c r="F928" s="157"/>
      <c r="G928" s="157"/>
      <c r="H928" s="157"/>
      <c r="I928" s="157"/>
      <c r="J928" s="157"/>
      <c r="K928" s="157"/>
    </row>
    <row r="929" spans="2:11">
      <c r="B929" s="156"/>
      <c r="C929" s="156"/>
      <c r="D929" s="156"/>
      <c r="E929" s="157"/>
      <c r="F929" s="157"/>
      <c r="G929" s="157"/>
      <c r="H929" s="157"/>
      <c r="I929" s="157"/>
      <c r="J929" s="157"/>
      <c r="K929" s="157"/>
    </row>
    <row r="930" spans="2:11">
      <c r="B930" s="156"/>
      <c r="C930" s="156"/>
      <c r="D930" s="156"/>
      <c r="E930" s="157"/>
      <c r="F930" s="157"/>
      <c r="G930" s="157"/>
      <c r="H930" s="157"/>
      <c r="I930" s="157"/>
      <c r="J930" s="157"/>
      <c r="K930" s="157"/>
    </row>
    <row r="931" spans="2:11">
      <c r="B931" s="156"/>
      <c r="C931" s="156"/>
      <c r="D931" s="156"/>
      <c r="E931" s="157"/>
      <c r="F931" s="157"/>
      <c r="G931" s="157"/>
      <c r="H931" s="157"/>
      <c r="I931" s="157"/>
      <c r="J931" s="157"/>
      <c r="K931" s="157"/>
    </row>
    <row r="932" spans="2:11">
      <c r="B932" s="156"/>
      <c r="C932" s="156"/>
      <c r="D932" s="156"/>
      <c r="E932" s="157"/>
      <c r="F932" s="157"/>
      <c r="G932" s="157"/>
      <c r="H932" s="157"/>
      <c r="I932" s="157"/>
      <c r="J932" s="157"/>
      <c r="K932" s="157"/>
    </row>
    <row r="933" spans="2:11">
      <c r="B933" s="156"/>
      <c r="C933" s="156"/>
      <c r="D933" s="156"/>
      <c r="E933" s="157"/>
      <c r="F933" s="157"/>
      <c r="G933" s="157"/>
      <c r="H933" s="157"/>
      <c r="I933" s="157"/>
      <c r="J933" s="157"/>
      <c r="K933" s="157"/>
    </row>
    <row r="934" spans="2:11">
      <c r="B934" s="156"/>
      <c r="C934" s="156"/>
      <c r="D934" s="156"/>
      <c r="E934" s="157"/>
      <c r="F934" s="157"/>
      <c r="G934" s="157"/>
      <c r="H934" s="157"/>
      <c r="I934" s="157"/>
      <c r="J934" s="157"/>
      <c r="K934" s="157"/>
    </row>
    <row r="935" spans="2:11">
      <c r="B935" s="156"/>
      <c r="C935" s="156"/>
      <c r="D935" s="156"/>
      <c r="E935" s="157"/>
      <c r="F935" s="157"/>
      <c r="G935" s="157"/>
      <c r="H935" s="157"/>
      <c r="I935" s="157"/>
      <c r="J935" s="157"/>
      <c r="K935" s="157"/>
    </row>
    <row r="936" spans="2:11">
      <c r="B936" s="156"/>
      <c r="C936" s="156"/>
      <c r="D936" s="156"/>
      <c r="E936" s="157"/>
      <c r="F936" s="157"/>
      <c r="G936" s="157"/>
      <c r="H936" s="157"/>
      <c r="I936" s="157"/>
      <c r="J936" s="157"/>
      <c r="K936" s="157"/>
    </row>
    <row r="937" spans="2:11">
      <c r="B937" s="156"/>
      <c r="C937" s="156"/>
      <c r="D937" s="156"/>
      <c r="E937" s="157"/>
      <c r="F937" s="157"/>
      <c r="G937" s="157"/>
      <c r="H937" s="157"/>
      <c r="I937" s="157"/>
      <c r="J937" s="157"/>
      <c r="K937" s="157"/>
    </row>
    <row r="938" spans="2:11">
      <c r="B938" s="156"/>
      <c r="C938" s="156"/>
      <c r="D938" s="156"/>
      <c r="E938" s="157"/>
      <c r="F938" s="157"/>
      <c r="G938" s="157"/>
      <c r="H938" s="157"/>
      <c r="I938" s="157"/>
      <c r="J938" s="157"/>
      <c r="K938" s="157"/>
    </row>
    <row r="939" spans="2:11">
      <c r="B939" s="156"/>
      <c r="C939" s="156"/>
      <c r="D939" s="156"/>
      <c r="E939" s="157"/>
      <c r="F939" s="157"/>
      <c r="G939" s="157"/>
      <c r="H939" s="157"/>
      <c r="I939" s="157"/>
      <c r="J939" s="157"/>
      <c r="K939" s="157"/>
    </row>
    <row r="940" spans="2:11">
      <c r="B940" s="156"/>
      <c r="C940" s="156"/>
      <c r="D940" s="156"/>
      <c r="E940" s="157"/>
      <c r="F940" s="157"/>
      <c r="G940" s="157"/>
      <c r="H940" s="157"/>
      <c r="I940" s="157"/>
      <c r="J940" s="157"/>
      <c r="K940" s="157"/>
    </row>
    <row r="941" spans="2:11">
      <c r="B941" s="156"/>
      <c r="C941" s="156"/>
      <c r="D941" s="156"/>
      <c r="E941" s="157"/>
      <c r="F941" s="157"/>
      <c r="G941" s="157"/>
      <c r="H941" s="157"/>
      <c r="I941" s="157"/>
      <c r="J941" s="157"/>
      <c r="K941" s="157"/>
    </row>
    <row r="942" spans="2:11">
      <c r="B942" s="156"/>
      <c r="C942" s="156"/>
      <c r="D942" s="156"/>
      <c r="E942" s="157"/>
      <c r="F942" s="157"/>
      <c r="G942" s="157"/>
      <c r="H942" s="157"/>
      <c r="I942" s="157"/>
      <c r="J942" s="157"/>
      <c r="K942" s="157"/>
    </row>
    <row r="943" spans="2:11">
      <c r="B943" s="156"/>
      <c r="C943" s="156"/>
      <c r="D943" s="156"/>
      <c r="E943" s="157"/>
      <c r="F943" s="157"/>
      <c r="G943" s="157"/>
      <c r="H943" s="157"/>
      <c r="I943" s="157"/>
      <c r="J943" s="157"/>
      <c r="K943" s="157"/>
    </row>
    <row r="944" spans="2:11">
      <c r="B944" s="156"/>
      <c r="C944" s="156"/>
      <c r="D944" s="156"/>
      <c r="E944" s="157"/>
      <c r="F944" s="157"/>
      <c r="G944" s="157"/>
      <c r="H944" s="157"/>
      <c r="I944" s="157"/>
      <c r="J944" s="157"/>
      <c r="K944" s="157"/>
    </row>
    <row r="945" spans="2:11">
      <c r="B945" s="156"/>
      <c r="C945" s="156"/>
      <c r="D945" s="156"/>
      <c r="E945" s="157"/>
      <c r="F945" s="157"/>
      <c r="G945" s="157"/>
      <c r="H945" s="157"/>
      <c r="I945" s="157"/>
      <c r="J945" s="157"/>
      <c r="K945" s="157"/>
    </row>
    <row r="946" spans="2:11">
      <c r="B946" s="156"/>
      <c r="C946" s="156"/>
      <c r="D946" s="156"/>
      <c r="E946" s="157"/>
      <c r="F946" s="157"/>
      <c r="G946" s="157"/>
      <c r="H946" s="157"/>
      <c r="I946" s="157"/>
      <c r="J946" s="157"/>
      <c r="K946" s="157"/>
    </row>
    <row r="947" spans="2:11">
      <c r="B947" s="156"/>
      <c r="C947" s="156"/>
      <c r="D947" s="156"/>
      <c r="E947" s="157"/>
      <c r="F947" s="157"/>
      <c r="G947" s="157"/>
      <c r="H947" s="157"/>
      <c r="I947" s="157"/>
      <c r="J947" s="157"/>
      <c r="K947" s="157"/>
    </row>
    <row r="948" spans="2:11">
      <c r="B948" s="156"/>
      <c r="C948" s="156"/>
      <c r="D948" s="156"/>
      <c r="E948" s="157"/>
      <c r="F948" s="157"/>
      <c r="G948" s="157"/>
      <c r="H948" s="157"/>
      <c r="I948" s="157"/>
      <c r="J948" s="157"/>
      <c r="K948" s="157"/>
    </row>
    <row r="949" spans="2:11">
      <c r="B949" s="156"/>
      <c r="C949" s="156"/>
      <c r="D949" s="156"/>
      <c r="E949" s="157"/>
      <c r="F949" s="157"/>
      <c r="G949" s="157"/>
      <c r="H949" s="157"/>
      <c r="I949" s="157"/>
      <c r="J949" s="157"/>
      <c r="K949" s="157"/>
    </row>
    <row r="950" spans="2:11">
      <c r="B950" s="156"/>
      <c r="C950" s="156"/>
      <c r="D950" s="156"/>
      <c r="E950" s="157"/>
      <c r="F950" s="157"/>
      <c r="G950" s="157"/>
      <c r="H950" s="157"/>
      <c r="I950" s="157"/>
      <c r="J950" s="157"/>
      <c r="K950" s="157"/>
    </row>
    <row r="951" spans="2:11">
      <c r="B951" s="156"/>
      <c r="C951" s="156"/>
      <c r="D951" s="156"/>
      <c r="E951" s="157"/>
      <c r="F951" s="157"/>
      <c r="G951" s="157"/>
      <c r="H951" s="157"/>
      <c r="I951" s="157"/>
      <c r="J951" s="157"/>
      <c r="K951" s="157"/>
    </row>
    <row r="952" spans="2:11">
      <c r="B952" s="156"/>
      <c r="C952" s="156"/>
      <c r="D952" s="156"/>
      <c r="E952" s="157"/>
      <c r="F952" s="157"/>
      <c r="G952" s="157"/>
      <c r="H952" s="157"/>
      <c r="I952" s="157"/>
      <c r="J952" s="157"/>
      <c r="K952" s="157"/>
    </row>
    <row r="953" spans="2:11">
      <c r="B953" s="156"/>
      <c r="C953" s="156"/>
      <c r="D953" s="156"/>
      <c r="E953" s="157"/>
      <c r="F953" s="157"/>
      <c r="G953" s="157"/>
      <c r="H953" s="157"/>
      <c r="I953" s="157"/>
      <c r="J953" s="157"/>
      <c r="K953" s="157"/>
    </row>
    <row r="954" spans="2:11">
      <c r="B954" s="156"/>
      <c r="C954" s="156"/>
      <c r="D954" s="156"/>
      <c r="E954" s="157"/>
      <c r="F954" s="157"/>
      <c r="G954" s="157"/>
      <c r="H954" s="157"/>
      <c r="I954" s="157"/>
      <c r="J954" s="157"/>
      <c r="K954" s="157"/>
    </row>
    <row r="955" spans="2:11">
      <c r="B955" s="156"/>
      <c r="C955" s="156"/>
      <c r="D955" s="156"/>
      <c r="E955" s="157"/>
      <c r="F955" s="157"/>
      <c r="G955" s="157"/>
      <c r="H955" s="157"/>
      <c r="I955" s="157"/>
      <c r="J955" s="157"/>
      <c r="K955" s="157"/>
    </row>
    <row r="956" spans="2:11">
      <c r="B956" s="156"/>
      <c r="C956" s="156"/>
      <c r="D956" s="156"/>
      <c r="E956" s="157"/>
      <c r="F956" s="157"/>
      <c r="G956" s="157"/>
      <c r="H956" s="157"/>
      <c r="I956" s="157"/>
      <c r="J956" s="157"/>
      <c r="K956" s="157"/>
    </row>
    <row r="957" spans="2:11">
      <c r="B957" s="156"/>
      <c r="C957" s="156"/>
      <c r="D957" s="156"/>
      <c r="E957" s="157"/>
      <c r="F957" s="157"/>
      <c r="G957" s="157"/>
      <c r="H957" s="157"/>
      <c r="I957" s="157"/>
      <c r="J957" s="157"/>
      <c r="K957" s="157"/>
    </row>
    <row r="958" spans="2:11">
      <c r="B958" s="156"/>
      <c r="C958" s="156"/>
      <c r="D958" s="156"/>
      <c r="E958" s="157"/>
      <c r="F958" s="157"/>
      <c r="G958" s="157"/>
      <c r="H958" s="157"/>
      <c r="I958" s="157"/>
      <c r="J958" s="157"/>
      <c r="K958" s="157"/>
    </row>
    <row r="959" spans="2:11">
      <c r="B959" s="156"/>
      <c r="C959" s="156"/>
      <c r="D959" s="156"/>
      <c r="E959" s="157"/>
      <c r="F959" s="157"/>
      <c r="G959" s="157"/>
      <c r="H959" s="157"/>
      <c r="I959" s="157"/>
      <c r="J959" s="157"/>
      <c r="K959" s="157"/>
    </row>
    <row r="960" spans="2:11">
      <c r="B960" s="156"/>
      <c r="C960" s="156"/>
      <c r="D960" s="156"/>
      <c r="E960" s="157"/>
      <c r="F960" s="157"/>
      <c r="G960" s="157"/>
      <c r="H960" s="157"/>
      <c r="I960" s="157"/>
      <c r="J960" s="157"/>
      <c r="K960" s="157"/>
    </row>
    <row r="961" spans="2:11">
      <c r="B961" s="156"/>
      <c r="C961" s="156"/>
      <c r="D961" s="156"/>
      <c r="E961" s="157"/>
      <c r="F961" s="157"/>
      <c r="G961" s="157"/>
      <c r="H961" s="157"/>
      <c r="I961" s="157"/>
      <c r="J961" s="157"/>
      <c r="K961" s="157"/>
    </row>
    <row r="962" spans="2:11">
      <c r="B962" s="156"/>
      <c r="C962" s="156"/>
      <c r="D962" s="156"/>
      <c r="E962" s="157"/>
      <c r="F962" s="157"/>
      <c r="G962" s="157"/>
      <c r="H962" s="157"/>
      <c r="I962" s="157"/>
      <c r="J962" s="157"/>
      <c r="K962" s="157"/>
    </row>
    <row r="963" spans="2:11">
      <c r="B963" s="156"/>
      <c r="C963" s="156"/>
      <c r="D963" s="156"/>
      <c r="E963" s="157"/>
      <c r="F963" s="157"/>
      <c r="G963" s="157"/>
      <c r="H963" s="157"/>
      <c r="I963" s="157"/>
      <c r="J963" s="157"/>
      <c r="K963" s="157"/>
    </row>
    <row r="964" spans="2:11">
      <c r="B964" s="156"/>
      <c r="C964" s="156"/>
      <c r="D964" s="156"/>
      <c r="E964" s="157"/>
      <c r="F964" s="157"/>
      <c r="G964" s="157"/>
      <c r="H964" s="157"/>
      <c r="I964" s="157"/>
      <c r="J964" s="157"/>
      <c r="K964" s="157"/>
    </row>
    <row r="965" spans="2:11">
      <c r="B965" s="156"/>
      <c r="C965" s="156"/>
      <c r="D965" s="156"/>
      <c r="E965" s="157"/>
      <c r="F965" s="157"/>
      <c r="G965" s="157"/>
      <c r="H965" s="157"/>
      <c r="I965" s="157"/>
      <c r="J965" s="157"/>
      <c r="K965" s="157"/>
    </row>
    <row r="966" spans="2:11">
      <c r="B966" s="156"/>
      <c r="C966" s="156"/>
      <c r="D966" s="156"/>
      <c r="E966" s="157"/>
      <c r="F966" s="157"/>
      <c r="G966" s="157"/>
      <c r="H966" s="157"/>
      <c r="I966" s="157"/>
      <c r="J966" s="157"/>
      <c r="K966" s="157"/>
    </row>
    <row r="967" spans="2:11">
      <c r="B967" s="156"/>
      <c r="C967" s="156"/>
      <c r="D967" s="156"/>
      <c r="E967" s="157"/>
      <c r="F967" s="157"/>
      <c r="G967" s="157"/>
      <c r="H967" s="157"/>
      <c r="I967" s="157"/>
      <c r="J967" s="157"/>
      <c r="K967" s="157"/>
    </row>
    <row r="968" spans="2:11">
      <c r="B968" s="156"/>
      <c r="C968" s="156"/>
      <c r="D968" s="156"/>
      <c r="E968" s="157"/>
      <c r="F968" s="157"/>
      <c r="G968" s="157"/>
      <c r="H968" s="157"/>
      <c r="I968" s="157"/>
      <c r="J968" s="157"/>
      <c r="K968" s="157"/>
    </row>
    <row r="969" spans="2:11">
      <c r="B969" s="156"/>
      <c r="C969" s="156"/>
      <c r="D969" s="156"/>
      <c r="E969" s="157"/>
      <c r="F969" s="157"/>
      <c r="G969" s="157"/>
      <c r="H969" s="157"/>
      <c r="I969" s="157"/>
      <c r="J969" s="157"/>
      <c r="K969" s="157"/>
    </row>
    <row r="970" spans="2:11">
      <c r="B970" s="156"/>
      <c r="C970" s="156"/>
      <c r="D970" s="156"/>
      <c r="E970" s="157"/>
      <c r="F970" s="157"/>
      <c r="G970" s="157"/>
      <c r="H970" s="157"/>
      <c r="I970" s="157"/>
      <c r="J970" s="157"/>
      <c r="K970" s="157"/>
    </row>
    <row r="971" spans="2:11">
      <c r="B971" s="156"/>
      <c r="C971" s="156"/>
      <c r="D971" s="156"/>
      <c r="E971" s="157"/>
      <c r="F971" s="157"/>
      <c r="G971" s="157"/>
      <c r="H971" s="157"/>
      <c r="I971" s="157"/>
      <c r="J971" s="157"/>
      <c r="K971" s="157"/>
    </row>
    <row r="972" spans="2:11">
      <c r="B972" s="156"/>
      <c r="C972" s="156"/>
      <c r="D972" s="156"/>
      <c r="E972" s="157"/>
      <c r="F972" s="157"/>
      <c r="G972" s="157"/>
      <c r="H972" s="157"/>
      <c r="I972" s="157"/>
      <c r="J972" s="157"/>
      <c r="K972" s="157"/>
    </row>
    <row r="973" spans="2:11">
      <c r="B973" s="156"/>
      <c r="C973" s="156"/>
      <c r="D973" s="156"/>
      <c r="E973" s="157"/>
      <c r="F973" s="157"/>
      <c r="G973" s="157"/>
      <c r="H973" s="157"/>
      <c r="I973" s="157"/>
      <c r="J973" s="157"/>
      <c r="K973" s="157"/>
    </row>
    <row r="974" spans="2:11">
      <c r="B974" s="156"/>
      <c r="C974" s="156"/>
      <c r="D974" s="156"/>
      <c r="E974" s="157"/>
      <c r="F974" s="157"/>
      <c r="G974" s="157"/>
      <c r="H974" s="157"/>
      <c r="I974" s="157"/>
      <c r="J974" s="157"/>
      <c r="K974" s="157"/>
    </row>
    <row r="975" spans="2:11">
      <c r="B975" s="156"/>
      <c r="C975" s="156"/>
      <c r="D975" s="156"/>
      <c r="E975" s="157"/>
      <c r="F975" s="157"/>
      <c r="G975" s="157"/>
      <c r="H975" s="157"/>
      <c r="I975" s="157"/>
      <c r="J975" s="157"/>
      <c r="K975" s="157"/>
    </row>
    <row r="976" spans="2:11">
      <c r="B976" s="156"/>
      <c r="C976" s="156"/>
      <c r="D976" s="156"/>
      <c r="E976" s="157"/>
      <c r="F976" s="157"/>
      <c r="G976" s="157"/>
      <c r="H976" s="157"/>
      <c r="I976" s="157"/>
      <c r="J976" s="157"/>
      <c r="K976" s="157"/>
    </row>
    <row r="977" spans="2:11">
      <c r="B977" s="156"/>
      <c r="C977" s="156"/>
      <c r="D977" s="156"/>
      <c r="E977" s="157"/>
      <c r="F977" s="157"/>
      <c r="G977" s="157"/>
      <c r="H977" s="157"/>
      <c r="I977" s="157"/>
      <c r="J977" s="157"/>
      <c r="K977" s="157"/>
    </row>
    <row r="978" spans="2:11">
      <c r="B978" s="156"/>
      <c r="C978" s="156"/>
      <c r="D978" s="156"/>
      <c r="E978" s="157"/>
      <c r="F978" s="157"/>
      <c r="G978" s="157"/>
      <c r="H978" s="157"/>
      <c r="I978" s="157"/>
      <c r="J978" s="157"/>
      <c r="K978" s="157"/>
    </row>
    <row r="979" spans="2:11">
      <c r="B979" s="156"/>
      <c r="C979" s="156"/>
      <c r="D979" s="156"/>
      <c r="E979" s="157"/>
      <c r="F979" s="157"/>
      <c r="G979" s="157"/>
      <c r="H979" s="157"/>
      <c r="I979" s="157"/>
      <c r="J979" s="157"/>
      <c r="K979" s="157"/>
    </row>
    <row r="980" spans="2:11">
      <c r="B980" s="156"/>
      <c r="C980" s="156"/>
      <c r="D980" s="156"/>
      <c r="E980" s="157"/>
      <c r="F980" s="157"/>
      <c r="G980" s="157"/>
      <c r="H980" s="157"/>
      <c r="I980" s="157"/>
      <c r="J980" s="157"/>
      <c r="K980" s="157"/>
    </row>
    <row r="981" spans="2:11">
      <c r="B981" s="156"/>
      <c r="C981" s="156"/>
      <c r="D981" s="156"/>
      <c r="E981" s="157"/>
      <c r="F981" s="157"/>
      <c r="G981" s="157"/>
      <c r="H981" s="157"/>
      <c r="I981" s="157"/>
      <c r="J981" s="157"/>
      <c r="K981" s="157"/>
    </row>
    <row r="982" spans="2:11">
      <c r="B982" s="156"/>
      <c r="C982" s="156"/>
      <c r="D982" s="156"/>
      <c r="E982" s="157"/>
      <c r="F982" s="157"/>
      <c r="G982" s="157"/>
      <c r="H982" s="157"/>
      <c r="I982" s="157"/>
      <c r="J982" s="157"/>
      <c r="K982" s="157"/>
    </row>
    <row r="983" spans="2:11">
      <c r="B983" s="156"/>
      <c r="C983" s="156"/>
      <c r="D983" s="156"/>
      <c r="E983" s="157"/>
      <c r="F983" s="157"/>
      <c r="G983" s="157"/>
      <c r="H983" s="157"/>
      <c r="I983" s="157"/>
      <c r="J983" s="157"/>
      <c r="K983" s="157"/>
    </row>
    <row r="984" spans="2:11">
      <c r="B984" s="156"/>
      <c r="C984" s="156"/>
      <c r="D984" s="156"/>
      <c r="E984" s="157"/>
      <c r="F984" s="157"/>
      <c r="G984" s="157"/>
      <c r="H984" s="157"/>
      <c r="I984" s="157"/>
      <c r="J984" s="157"/>
      <c r="K984" s="157"/>
    </row>
    <row r="985" spans="2:11">
      <c r="B985" s="156"/>
      <c r="C985" s="156"/>
      <c r="D985" s="156"/>
      <c r="E985" s="157"/>
      <c r="F985" s="157"/>
      <c r="G985" s="157"/>
      <c r="H985" s="157"/>
      <c r="I985" s="157"/>
      <c r="J985" s="157"/>
      <c r="K985" s="157"/>
    </row>
    <row r="986" spans="2:11">
      <c r="B986" s="156"/>
      <c r="C986" s="156"/>
      <c r="D986" s="156"/>
      <c r="E986" s="157"/>
      <c r="F986" s="157"/>
      <c r="G986" s="157"/>
      <c r="H986" s="157"/>
      <c r="I986" s="157"/>
      <c r="J986" s="157"/>
      <c r="K986" s="157"/>
    </row>
    <row r="987" spans="2:11">
      <c r="B987" s="156"/>
      <c r="C987" s="156"/>
      <c r="D987" s="156"/>
      <c r="E987" s="157"/>
      <c r="F987" s="157"/>
      <c r="G987" s="157"/>
      <c r="H987" s="157"/>
      <c r="I987" s="157"/>
      <c r="J987" s="157"/>
      <c r="K987" s="157"/>
    </row>
    <row r="988" spans="2:11">
      <c r="B988" s="156"/>
      <c r="C988" s="156"/>
      <c r="D988" s="156"/>
      <c r="E988" s="157"/>
      <c r="F988" s="157"/>
      <c r="G988" s="157"/>
      <c r="H988" s="157"/>
      <c r="I988" s="157"/>
      <c r="J988" s="157"/>
      <c r="K988" s="157"/>
    </row>
    <row r="989" spans="2:11">
      <c r="B989" s="156"/>
      <c r="C989" s="156"/>
      <c r="D989" s="156"/>
      <c r="E989" s="157"/>
      <c r="F989" s="157"/>
      <c r="G989" s="157"/>
      <c r="H989" s="157"/>
      <c r="I989" s="157"/>
      <c r="J989" s="157"/>
      <c r="K989" s="157"/>
    </row>
    <row r="990" spans="2:11">
      <c r="B990" s="156"/>
      <c r="C990" s="156"/>
      <c r="D990" s="156"/>
      <c r="E990" s="157"/>
      <c r="F990" s="157"/>
      <c r="G990" s="157"/>
      <c r="H990" s="157"/>
      <c r="I990" s="157"/>
      <c r="J990" s="157"/>
      <c r="K990" s="157"/>
    </row>
    <row r="991" spans="2:11">
      <c r="B991" s="156"/>
      <c r="C991" s="156"/>
      <c r="D991" s="156"/>
      <c r="E991" s="157"/>
      <c r="F991" s="157"/>
      <c r="G991" s="157"/>
      <c r="H991" s="157"/>
      <c r="I991" s="157"/>
      <c r="J991" s="157"/>
      <c r="K991" s="157"/>
    </row>
    <row r="992" spans="2:11">
      <c r="B992" s="156"/>
      <c r="C992" s="156"/>
      <c r="D992" s="156"/>
      <c r="E992" s="157"/>
      <c r="F992" s="157"/>
      <c r="G992" s="157"/>
      <c r="H992" s="157"/>
      <c r="I992" s="157"/>
      <c r="J992" s="157"/>
      <c r="K992" s="157"/>
    </row>
    <row r="993" spans="2:11">
      <c r="B993" s="156"/>
      <c r="C993" s="156"/>
      <c r="D993" s="156"/>
      <c r="E993" s="157"/>
      <c r="F993" s="157"/>
      <c r="G993" s="157"/>
      <c r="H993" s="157"/>
      <c r="I993" s="157"/>
      <c r="J993" s="157"/>
      <c r="K993" s="157"/>
    </row>
    <row r="994" spans="2:11">
      <c r="B994" s="156"/>
      <c r="C994" s="156"/>
      <c r="D994" s="156"/>
      <c r="E994" s="157"/>
      <c r="F994" s="157"/>
      <c r="G994" s="157"/>
      <c r="H994" s="157"/>
      <c r="I994" s="157"/>
      <c r="J994" s="157"/>
      <c r="K994" s="157"/>
    </row>
    <row r="995" spans="2:11">
      <c r="B995" s="156"/>
      <c r="C995" s="156"/>
      <c r="D995" s="156"/>
      <c r="E995" s="157"/>
      <c r="F995" s="157"/>
      <c r="G995" s="157"/>
      <c r="H995" s="157"/>
      <c r="I995" s="157"/>
      <c r="J995" s="157"/>
      <c r="K995" s="157"/>
    </row>
    <row r="996" spans="2:11">
      <c r="B996" s="156"/>
      <c r="C996" s="156"/>
      <c r="D996" s="156"/>
      <c r="E996" s="157"/>
      <c r="F996" s="157"/>
      <c r="G996" s="157"/>
      <c r="H996" s="157"/>
      <c r="I996" s="157"/>
      <c r="J996" s="157"/>
      <c r="K996" s="157"/>
    </row>
    <row r="997" spans="2:11">
      <c r="B997" s="156"/>
      <c r="C997" s="156"/>
      <c r="D997" s="156"/>
      <c r="E997" s="157"/>
      <c r="F997" s="157"/>
      <c r="G997" s="157"/>
      <c r="H997" s="157"/>
      <c r="I997" s="157"/>
      <c r="J997" s="157"/>
      <c r="K997" s="157"/>
    </row>
    <row r="998" spans="2:11">
      <c r="B998" s="156"/>
      <c r="C998" s="156"/>
      <c r="D998" s="156"/>
      <c r="E998" s="157"/>
      <c r="F998" s="157"/>
      <c r="G998" s="157"/>
      <c r="H998" s="157"/>
      <c r="I998" s="157"/>
      <c r="J998" s="157"/>
      <c r="K998" s="157"/>
    </row>
    <row r="999" spans="2:11">
      <c r="B999" s="156"/>
      <c r="C999" s="156"/>
      <c r="D999" s="156"/>
      <c r="E999" s="157"/>
      <c r="F999" s="157"/>
      <c r="G999" s="157"/>
      <c r="H999" s="157"/>
      <c r="I999" s="157"/>
      <c r="J999" s="157"/>
      <c r="K999" s="157"/>
    </row>
    <row r="1000" spans="2:11">
      <c r="B1000" s="156"/>
      <c r="C1000" s="156"/>
      <c r="D1000" s="156"/>
      <c r="E1000" s="157"/>
      <c r="F1000" s="157"/>
      <c r="G1000" s="157"/>
      <c r="H1000" s="157"/>
      <c r="I1000" s="157"/>
      <c r="J1000" s="157"/>
      <c r="K1000" s="157"/>
    </row>
    <row r="1001" spans="2:11">
      <c r="B1001" s="156"/>
      <c r="C1001" s="156"/>
      <c r="D1001" s="156"/>
      <c r="E1001" s="157"/>
      <c r="F1001" s="157"/>
      <c r="G1001" s="157"/>
      <c r="H1001" s="157"/>
      <c r="I1001" s="157"/>
      <c r="J1001" s="157"/>
      <c r="K1001" s="157"/>
    </row>
    <row r="1002" spans="2:11">
      <c r="B1002" s="156"/>
      <c r="C1002" s="156"/>
      <c r="D1002" s="156"/>
      <c r="E1002" s="157"/>
      <c r="F1002" s="157"/>
      <c r="G1002" s="157"/>
      <c r="H1002" s="157"/>
      <c r="I1002" s="157"/>
      <c r="J1002" s="157"/>
      <c r="K1002" s="157"/>
    </row>
    <row r="1003" spans="2:11">
      <c r="B1003" s="156"/>
      <c r="C1003" s="156"/>
      <c r="D1003" s="156"/>
      <c r="E1003" s="157"/>
      <c r="F1003" s="157"/>
      <c r="G1003" s="157"/>
      <c r="H1003" s="157"/>
      <c r="I1003" s="157"/>
      <c r="J1003" s="157"/>
      <c r="K1003" s="157"/>
    </row>
    <row r="1004" spans="2:11">
      <c r="B1004" s="156"/>
      <c r="C1004" s="156"/>
      <c r="D1004" s="156"/>
      <c r="E1004" s="157"/>
      <c r="F1004" s="157"/>
      <c r="G1004" s="157"/>
      <c r="H1004" s="157"/>
      <c r="I1004" s="157"/>
      <c r="J1004" s="157"/>
      <c r="K1004" s="157"/>
    </row>
    <row r="1005" spans="2:11">
      <c r="B1005" s="156"/>
      <c r="C1005" s="156"/>
      <c r="D1005" s="156"/>
      <c r="E1005" s="157"/>
      <c r="F1005" s="157"/>
      <c r="G1005" s="157"/>
      <c r="H1005" s="157"/>
      <c r="I1005" s="157"/>
      <c r="J1005" s="157"/>
      <c r="K1005" s="157"/>
    </row>
    <row r="1006" spans="2:11">
      <c r="B1006" s="156"/>
      <c r="C1006" s="156"/>
      <c r="D1006" s="156"/>
      <c r="E1006" s="157"/>
      <c r="F1006" s="157"/>
      <c r="G1006" s="157"/>
      <c r="H1006" s="157"/>
      <c r="I1006" s="157"/>
      <c r="J1006" s="157"/>
      <c r="K1006" s="157"/>
    </row>
    <row r="1007" spans="2:11">
      <c r="B1007" s="156"/>
      <c r="C1007" s="156"/>
      <c r="D1007" s="156"/>
      <c r="E1007" s="157"/>
      <c r="F1007" s="157"/>
      <c r="G1007" s="157"/>
      <c r="H1007" s="157"/>
      <c r="I1007" s="157"/>
      <c r="J1007" s="157"/>
      <c r="K1007" s="157"/>
    </row>
    <row r="1008" spans="2:11">
      <c r="B1008" s="156"/>
      <c r="C1008" s="156"/>
      <c r="D1008" s="156"/>
      <c r="E1008" s="157"/>
      <c r="F1008" s="157"/>
      <c r="G1008" s="157"/>
      <c r="H1008" s="157"/>
      <c r="I1008" s="157"/>
      <c r="J1008" s="157"/>
      <c r="K1008" s="157"/>
    </row>
    <row r="1009" spans="2:11">
      <c r="B1009" s="156"/>
      <c r="C1009" s="156"/>
      <c r="D1009" s="156"/>
      <c r="E1009" s="157"/>
      <c r="F1009" s="157"/>
      <c r="G1009" s="157"/>
      <c r="H1009" s="157"/>
      <c r="I1009" s="157"/>
      <c r="J1009" s="157"/>
      <c r="K1009" s="157"/>
    </row>
    <row r="1010" spans="2:11">
      <c r="B1010" s="156"/>
      <c r="C1010" s="156"/>
      <c r="D1010" s="156"/>
      <c r="E1010" s="157"/>
      <c r="F1010" s="157"/>
      <c r="G1010" s="157"/>
      <c r="H1010" s="157"/>
      <c r="I1010" s="157"/>
      <c r="J1010" s="157"/>
      <c r="K1010" s="157"/>
    </row>
    <row r="1011" spans="2:11">
      <c r="B1011" s="156"/>
      <c r="C1011" s="156"/>
      <c r="D1011" s="156"/>
      <c r="E1011" s="157"/>
      <c r="F1011" s="157"/>
      <c r="G1011" s="157"/>
      <c r="H1011" s="157"/>
      <c r="I1011" s="157"/>
      <c r="J1011" s="157"/>
      <c r="K1011" s="157"/>
    </row>
    <row r="1012" spans="2:11">
      <c r="B1012" s="156"/>
      <c r="C1012" s="156"/>
      <c r="D1012" s="156"/>
      <c r="E1012" s="157"/>
      <c r="F1012" s="157"/>
      <c r="G1012" s="157"/>
      <c r="H1012" s="157"/>
      <c r="I1012" s="157"/>
      <c r="J1012" s="157"/>
      <c r="K1012" s="157"/>
    </row>
    <row r="1013" spans="2:11">
      <c r="B1013" s="156"/>
      <c r="C1013" s="156"/>
      <c r="D1013" s="156"/>
      <c r="E1013" s="157"/>
      <c r="F1013" s="157"/>
      <c r="G1013" s="157"/>
      <c r="H1013" s="157"/>
      <c r="I1013" s="157"/>
      <c r="J1013" s="157"/>
      <c r="K1013" s="157"/>
    </row>
    <row r="1014" spans="2:11">
      <c r="B1014" s="156"/>
      <c r="C1014" s="156"/>
      <c r="D1014" s="156"/>
      <c r="E1014" s="157"/>
      <c r="F1014" s="157"/>
      <c r="G1014" s="157"/>
      <c r="H1014" s="157"/>
      <c r="I1014" s="157"/>
      <c r="J1014" s="157"/>
      <c r="K1014" s="157"/>
    </row>
    <row r="1015" spans="2:11">
      <c r="B1015" s="156"/>
      <c r="C1015" s="156"/>
      <c r="D1015" s="156"/>
      <c r="E1015" s="157"/>
      <c r="F1015" s="157"/>
      <c r="G1015" s="157"/>
      <c r="H1015" s="157"/>
      <c r="I1015" s="157"/>
      <c r="J1015" s="157"/>
      <c r="K1015" s="157"/>
    </row>
    <row r="1016" spans="2:11">
      <c r="B1016" s="156"/>
      <c r="C1016" s="156"/>
      <c r="D1016" s="156"/>
      <c r="E1016" s="157"/>
      <c r="F1016" s="157"/>
      <c r="G1016" s="157"/>
      <c r="H1016" s="157"/>
      <c r="I1016" s="157"/>
      <c r="J1016" s="157"/>
      <c r="K1016" s="157"/>
    </row>
    <row r="1017" spans="2:11">
      <c r="B1017" s="156"/>
      <c r="C1017" s="156"/>
      <c r="D1017" s="156"/>
      <c r="E1017" s="157"/>
      <c r="F1017" s="157"/>
      <c r="G1017" s="157"/>
      <c r="H1017" s="157"/>
      <c r="I1017" s="157"/>
      <c r="J1017" s="157"/>
      <c r="K1017" s="157"/>
    </row>
    <row r="1018" spans="2:11">
      <c r="B1018" s="156"/>
      <c r="C1018" s="156"/>
      <c r="D1018" s="156"/>
      <c r="E1018" s="157"/>
      <c r="F1018" s="157"/>
      <c r="G1018" s="157"/>
      <c r="H1018" s="157"/>
      <c r="I1018" s="157"/>
      <c r="J1018" s="157"/>
      <c r="K1018" s="157"/>
    </row>
    <row r="1019" spans="2:11">
      <c r="B1019" s="156"/>
      <c r="C1019" s="156"/>
      <c r="D1019" s="156"/>
      <c r="E1019" s="157"/>
      <c r="F1019" s="157"/>
      <c r="G1019" s="157"/>
      <c r="H1019" s="157"/>
      <c r="I1019" s="157"/>
      <c r="J1019" s="157"/>
      <c r="K1019" s="157"/>
    </row>
    <row r="1020" spans="2:11">
      <c r="B1020" s="156"/>
      <c r="C1020" s="156"/>
      <c r="D1020" s="156"/>
      <c r="E1020" s="157"/>
      <c r="F1020" s="157"/>
      <c r="G1020" s="157"/>
      <c r="H1020" s="157"/>
      <c r="I1020" s="157"/>
      <c r="J1020" s="157"/>
      <c r="K1020" s="157"/>
    </row>
    <row r="1021" spans="2:11">
      <c r="B1021" s="156"/>
      <c r="C1021" s="156"/>
      <c r="D1021" s="156"/>
      <c r="E1021" s="157"/>
      <c r="F1021" s="157"/>
      <c r="G1021" s="157"/>
      <c r="H1021" s="157"/>
      <c r="I1021" s="157"/>
      <c r="J1021" s="157"/>
      <c r="K1021" s="157"/>
    </row>
    <row r="1022" spans="2:11">
      <c r="B1022" s="156"/>
      <c r="C1022" s="156"/>
      <c r="D1022" s="156"/>
      <c r="E1022" s="157"/>
      <c r="F1022" s="157"/>
      <c r="G1022" s="157"/>
      <c r="H1022" s="157"/>
      <c r="I1022" s="157"/>
      <c r="J1022" s="157"/>
      <c r="K1022" s="157"/>
    </row>
    <row r="1023" spans="2:11">
      <c r="B1023" s="156"/>
      <c r="C1023" s="156"/>
      <c r="D1023" s="156"/>
      <c r="E1023" s="157"/>
      <c r="F1023" s="157"/>
      <c r="G1023" s="157"/>
      <c r="H1023" s="157"/>
      <c r="I1023" s="157"/>
      <c r="J1023" s="157"/>
      <c r="K1023" s="157"/>
    </row>
    <row r="1024" spans="2:11">
      <c r="B1024" s="156"/>
      <c r="C1024" s="156"/>
      <c r="D1024" s="156"/>
      <c r="E1024" s="157"/>
      <c r="F1024" s="157"/>
      <c r="G1024" s="157"/>
      <c r="H1024" s="157"/>
      <c r="I1024" s="157"/>
      <c r="J1024" s="157"/>
      <c r="K1024" s="157"/>
    </row>
    <row r="1025" spans="2:11">
      <c r="B1025" s="156"/>
      <c r="C1025" s="156"/>
      <c r="D1025" s="156"/>
      <c r="E1025" s="157"/>
      <c r="F1025" s="157"/>
      <c r="G1025" s="157"/>
      <c r="H1025" s="157"/>
      <c r="I1025" s="157"/>
      <c r="J1025" s="157"/>
      <c r="K1025" s="157"/>
    </row>
    <row r="1026" spans="2:11">
      <c r="B1026" s="156"/>
      <c r="C1026" s="156"/>
      <c r="D1026" s="156"/>
      <c r="E1026" s="157"/>
      <c r="F1026" s="157"/>
      <c r="G1026" s="157"/>
      <c r="H1026" s="157"/>
      <c r="I1026" s="157"/>
      <c r="J1026" s="157"/>
      <c r="K1026" s="157"/>
    </row>
    <row r="1027" spans="2:11">
      <c r="B1027" s="156"/>
      <c r="C1027" s="156"/>
      <c r="D1027" s="156"/>
      <c r="E1027" s="157"/>
      <c r="F1027" s="157"/>
      <c r="G1027" s="157"/>
      <c r="H1027" s="157"/>
      <c r="I1027" s="157"/>
      <c r="J1027" s="157"/>
      <c r="K1027" s="157"/>
    </row>
    <row r="1028" spans="2:11">
      <c r="B1028" s="156"/>
      <c r="C1028" s="156"/>
      <c r="D1028" s="156"/>
      <c r="E1028" s="157"/>
      <c r="F1028" s="157"/>
      <c r="G1028" s="157"/>
      <c r="H1028" s="157"/>
      <c r="I1028" s="157"/>
      <c r="J1028" s="157"/>
      <c r="K1028" s="157"/>
    </row>
    <row r="1029" spans="2:11">
      <c r="B1029" s="156"/>
      <c r="C1029" s="156"/>
      <c r="D1029" s="156"/>
      <c r="E1029" s="157"/>
      <c r="F1029" s="157"/>
      <c r="G1029" s="157"/>
      <c r="H1029" s="157"/>
      <c r="I1029" s="157"/>
      <c r="J1029" s="157"/>
      <c r="K1029" s="157"/>
    </row>
    <row r="1030" spans="2:11">
      <c r="B1030" s="156"/>
      <c r="C1030" s="156"/>
      <c r="D1030" s="156"/>
      <c r="E1030" s="157"/>
      <c r="F1030" s="157"/>
      <c r="G1030" s="157"/>
      <c r="H1030" s="157"/>
      <c r="I1030" s="157"/>
      <c r="J1030" s="157"/>
      <c r="K1030" s="157"/>
    </row>
    <row r="1031" spans="2:11">
      <c r="B1031" s="156"/>
      <c r="C1031" s="156"/>
      <c r="D1031" s="156"/>
      <c r="E1031" s="157"/>
      <c r="F1031" s="157"/>
      <c r="G1031" s="157"/>
      <c r="H1031" s="157"/>
      <c r="I1031" s="157"/>
      <c r="J1031" s="157"/>
      <c r="K1031" s="157"/>
    </row>
    <row r="1032" spans="2:11">
      <c r="B1032" s="156"/>
      <c r="C1032" s="156"/>
      <c r="D1032" s="156"/>
      <c r="E1032" s="157"/>
      <c r="F1032" s="157"/>
      <c r="G1032" s="157"/>
      <c r="H1032" s="157"/>
      <c r="I1032" s="157"/>
      <c r="J1032" s="157"/>
      <c r="K1032" s="157"/>
    </row>
    <row r="1033" spans="2:11">
      <c r="B1033" s="156"/>
      <c r="C1033" s="156"/>
      <c r="D1033" s="156"/>
      <c r="E1033" s="157"/>
      <c r="F1033" s="157"/>
      <c r="G1033" s="157"/>
      <c r="H1033" s="157"/>
      <c r="I1033" s="157"/>
      <c r="J1033" s="157"/>
      <c r="K1033" s="157"/>
    </row>
    <row r="1034" spans="2:11">
      <c r="B1034" s="156"/>
      <c r="C1034" s="156"/>
      <c r="D1034" s="156"/>
      <c r="E1034" s="157"/>
      <c r="F1034" s="157"/>
      <c r="G1034" s="157"/>
      <c r="H1034" s="157"/>
      <c r="I1034" s="157"/>
      <c r="J1034" s="157"/>
      <c r="K1034" s="157"/>
    </row>
    <row r="1035" spans="2:11">
      <c r="B1035" s="156"/>
      <c r="C1035" s="156"/>
      <c r="D1035" s="156"/>
      <c r="E1035" s="157"/>
      <c r="F1035" s="157"/>
      <c r="G1035" s="157"/>
      <c r="H1035" s="157"/>
      <c r="I1035" s="157"/>
      <c r="J1035" s="157"/>
      <c r="K1035" s="157"/>
    </row>
    <row r="1036" spans="2:11">
      <c r="B1036" s="156"/>
      <c r="C1036" s="156"/>
      <c r="D1036" s="156"/>
      <c r="E1036" s="157"/>
      <c r="F1036" s="157"/>
      <c r="G1036" s="157"/>
      <c r="H1036" s="157"/>
      <c r="I1036" s="157"/>
      <c r="J1036" s="157"/>
      <c r="K1036" s="157"/>
    </row>
    <row r="1037" spans="2:11">
      <c r="B1037" s="156"/>
      <c r="C1037" s="156"/>
      <c r="D1037" s="156"/>
      <c r="E1037" s="157"/>
      <c r="F1037" s="157"/>
      <c r="G1037" s="157"/>
      <c r="H1037" s="157"/>
      <c r="I1037" s="157"/>
      <c r="J1037" s="157"/>
      <c r="K1037" s="157"/>
    </row>
    <row r="1038" spans="2:11">
      <c r="B1038" s="156"/>
      <c r="C1038" s="156"/>
      <c r="D1038" s="156"/>
      <c r="E1038" s="157"/>
      <c r="F1038" s="157"/>
      <c r="G1038" s="157"/>
      <c r="H1038" s="157"/>
      <c r="I1038" s="157"/>
      <c r="J1038" s="157"/>
      <c r="K1038" s="157"/>
    </row>
    <row r="1039" spans="2:11">
      <c r="B1039" s="156"/>
      <c r="C1039" s="156"/>
      <c r="D1039" s="156"/>
      <c r="E1039" s="157"/>
      <c r="F1039" s="157"/>
      <c r="G1039" s="157"/>
      <c r="H1039" s="157"/>
      <c r="I1039" s="157"/>
      <c r="J1039" s="157"/>
      <c r="K1039" s="157"/>
    </row>
    <row r="1040" spans="2:11">
      <c r="B1040" s="156"/>
      <c r="C1040" s="156"/>
      <c r="D1040" s="156"/>
      <c r="E1040" s="157"/>
      <c r="F1040" s="157"/>
      <c r="G1040" s="157"/>
      <c r="H1040" s="157"/>
      <c r="I1040" s="157"/>
      <c r="J1040" s="157"/>
      <c r="K1040" s="157"/>
    </row>
    <row r="1041" spans="2:11">
      <c r="B1041" s="156"/>
      <c r="C1041" s="156"/>
      <c r="D1041" s="156"/>
      <c r="E1041" s="157"/>
      <c r="F1041" s="157"/>
      <c r="G1041" s="157"/>
      <c r="H1041" s="157"/>
      <c r="I1041" s="157"/>
      <c r="J1041" s="157"/>
      <c r="K1041" s="157"/>
    </row>
    <row r="1042" spans="2:11">
      <c r="B1042" s="156"/>
      <c r="C1042" s="156"/>
      <c r="D1042" s="156"/>
      <c r="E1042" s="157"/>
      <c r="F1042" s="157"/>
      <c r="G1042" s="157"/>
      <c r="H1042" s="157"/>
      <c r="I1042" s="157"/>
      <c r="J1042" s="157"/>
      <c r="K1042" s="157"/>
    </row>
    <row r="1043" spans="2:11">
      <c r="B1043" s="156"/>
      <c r="C1043" s="156"/>
      <c r="D1043" s="156"/>
      <c r="E1043" s="157"/>
      <c r="F1043" s="157"/>
      <c r="G1043" s="157"/>
      <c r="H1043" s="157"/>
      <c r="I1043" s="157"/>
      <c r="J1043" s="157"/>
      <c r="K1043" s="157"/>
    </row>
    <row r="1044" spans="2:11">
      <c r="B1044" s="156"/>
      <c r="C1044" s="156"/>
      <c r="D1044" s="156"/>
      <c r="E1044" s="157"/>
      <c r="F1044" s="157"/>
      <c r="G1044" s="157"/>
      <c r="H1044" s="157"/>
      <c r="I1044" s="157"/>
      <c r="J1044" s="157"/>
      <c r="K1044" s="157"/>
    </row>
    <row r="1045" spans="2:11">
      <c r="B1045" s="156"/>
      <c r="C1045" s="156"/>
      <c r="D1045" s="156"/>
      <c r="E1045" s="157"/>
      <c r="F1045" s="157"/>
      <c r="G1045" s="157"/>
      <c r="H1045" s="157"/>
      <c r="I1045" s="157"/>
      <c r="J1045" s="157"/>
      <c r="K1045" s="157"/>
    </row>
    <row r="1046" spans="2:11">
      <c r="B1046" s="156"/>
      <c r="C1046" s="156"/>
      <c r="D1046" s="156"/>
      <c r="E1046" s="157"/>
      <c r="F1046" s="157"/>
      <c r="G1046" s="157"/>
      <c r="H1046" s="157"/>
      <c r="I1046" s="157"/>
      <c r="J1046" s="157"/>
      <c r="K1046" s="157"/>
    </row>
    <row r="1047" spans="2:11">
      <c r="B1047" s="156"/>
      <c r="C1047" s="156"/>
      <c r="D1047" s="156"/>
      <c r="E1047" s="157"/>
      <c r="F1047" s="157"/>
      <c r="G1047" s="157"/>
      <c r="H1047" s="157"/>
      <c r="I1047" s="157"/>
      <c r="J1047" s="157"/>
      <c r="K1047" s="157"/>
    </row>
    <row r="1048" spans="2:11">
      <c r="B1048" s="156"/>
      <c r="C1048" s="156"/>
      <c r="D1048" s="156"/>
      <c r="E1048" s="157"/>
      <c r="F1048" s="157"/>
      <c r="G1048" s="157"/>
      <c r="H1048" s="157"/>
      <c r="I1048" s="157"/>
      <c r="J1048" s="157"/>
      <c r="K1048" s="157"/>
    </row>
    <row r="1049" spans="2:11">
      <c r="B1049" s="156"/>
      <c r="C1049" s="156"/>
      <c r="D1049" s="156"/>
      <c r="E1049" s="157"/>
      <c r="F1049" s="157"/>
      <c r="G1049" s="157"/>
      <c r="H1049" s="157"/>
      <c r="I1049" s="157"/>
      <c r="J1049" s="157"/>
      <c r="K1049" s="157"/>
    </row>
    <row r="1050" spans="2:11">
      <c r="B1050" s="156"/>
      <c r="C1050" s="156"/>
      <c r="D1050" s="156"/>
      <c r="E1050" s="157"/>
      <c r="F1050" s="157"/>
      <c r="G1050" s="157"/>
      <c r="H1050" s="157"/>
      <c r="I1050" s="157"/>
      <c r="J1050" s="157"/>
      <c r="K1050" s="157"/>
    </row>
    <row r="1051" spans="2:11">
      <c r="B1051" s="156"/>
      <c r="C1051" s="156"/>
      <c r="D1051" s="156"/>
      <c r="E1051" s="157"/>
      <c r="F1051" s="157"/>
      <c r="G1051" s="157"/>
      <c r="H1051" s="157"/>
      <c r="I1051" s="157"/>
      <c r="J1051" s="157"/>
      <c r="K1051" s="157"/>
    </row>
    <row r="1052" spans="2:11">
      <c r="B1052" s="156"/>
      <c r="C1052" s="156"/>
      <c r="D1052" s="156"/>
      <c r="E1052" s="157"/>
      <c r="F1052" s="157"/>
      <c r="G1052" s="157"/>
      <c r="H1052" s="157"/>
      <c r="I1052" s="157"/>
      <c r="J1052" s="157"/>
      <c r="K1052" s="157"/>
    </row>
    <row r="1053" spans="2:11">
      <c r="B1053" s="156"/>
      <c r="C1053" s="156"/>
      <c r="D1053" s="156"/>
      <c r="E1053" s="157"/>
      <c r="F1053" s="157"/>
      <c r="G1053" s="157"/>
      <c r="H1053" s="157"/>
      <c r="I1053" s="157"/>
      <c r="J1053" s="157"/>
      <c r="K1053" s="157"/>
    </row>
    <row r="1054" spans="2:11">
      <c r="B1054" s="156"/>
      <c r="C1054" s="156"/>
      <c r="D1054" s="156"/>
      <c r="E1054" s="157"/>
      <c r="F1054" s="157"/>
      <c r="G1054" s="157"/>
      <c r="H1054" s="157"/>
      <c r="I1054" s="157"/>
      <c r="J1054" s="157"/>
      <c r="K1054" s="157"/>
    </row>
    <row r="1055" spans="2:11">
      <c r="B1055" s="156"/>
      <c r="C1055" s="156"/>
      <c r="D1055" s="156"/>
      <c r="E1055" s="157"/>
      <c r="F1055" s="157"/>
      <c r="G1055" s="157"/>
      <c r="H1055" s="157"/>
      <c r="I1055" s="157"/>
      <c r="J1055" s="157"/>
      <c r="K1055" s="157"/>
    </row>
    <row r="1056" spans="2:11">
      <c r="B1056" s="156"/>
      <c r="C1056" s="156"/>
      <c r="D1056" s="156"/>
      <c r="E1056" s="157"/>
      <c r="F1056" s="157"/>
      <c r="G1056" s="157"/>
      <c r="H1056" s="157"/>
      <c r="I1056" s="157"/>
      <c r="J1056" s="157"/>
      <c r="K1056" s="157"/>
    </row>
    <row r="1057" spans="2:11">
      <c r="B1057" s="156"/>
      <c r="C1057" s="156"/>
      <c r="D1057" s="156"/>
      <c r="E1057" s="157"/>
      <c r="F1057" s="157"/>
      <c r="G1057" s="157"/>
      <c r="H1057" s="157"/>
      <c r="I1057" s="157"/>
      <c r="J1057" s="157"/>
      <c r="K1057" s="157"/>
    </row>
    <row r="1058" spans="2:11">
      <c r="B1058" s="156"/>
      <c r="C1058" s="156"/>
      <c r="D1058" s="156"/>
      <c r="E1058" s="157"/>
      <c r="F1058" s="157"/>
      <c r="G1058" s="157"/>
      <c r="H1058" s="157"/>
      <c r="I1058" s="157"/>
      <c r="J1058" s="157"/>
      <c r="K1058" s="157"/>
    </row>
    <row r="1059" spans="2:11">
      <c r="B1059" s="156"/>
      <c r="C1059" s="156"/>
      <c r="D1059" s="156"/>
      <c r="E1059" s="157"/>
      <c r="F1059" s="157"/>
      <c r="G1059" s="157"/>
      <c r="H1059" s="157"/>
      <c r="I1059" s="157"/>
      <c r="J1059" s="157"/>
      <c r="K1059" s="157"/>
    </row>
    <row r="1060" spans="2:11">
      <c r="B1060" s="156"/>
      <c r="C1060" s="156"/>
      <c r="D1060" s="156"/>
      <c r="E1060" s="157"/>
      <c r="F1060" s="157"/>
      <c r="G1060" s="157"/>
      <c r="H1060" s="157"/>
      <c r="I1060" s="157"/>
      <c r="J1060" s="157"/>
      <c r="K1060" s="157"/>
    </row>
    <row r="1061" spans="2:11">
      <c r="B1061" s="156"/>
      <c r="C1061" s="156"/>
      <c r="D1061" s="156"/>
      <c r="E1061" s="157"/>
      <c r="F1061" s="157"/>
      <c r="G1061" s="157"/>
      <c r="H1061" s="157"/>
      <c r="I1061" s="157"/>
      <c r="J1061" s="157"/>
      <c r="K1061" s="157"/>
    </row>
    <row r="1062" spans="2:11">
      <c r="B1062" s="156"/>
      <c r="C1062" s="156"/>
      <c r="D1062" s="156"/>
      <c r="E1062" s="157"/>
      <c r="F1062" s="157"/>
      <c r="G1062" s="157"/>
      <c r="H1062" s="157"/>
      <c r="I1062" s="157"/>
      <c r="J1062" s="157"/>
      <c r="K1062" s="157"/>
    </row>
    <row r="1063" spans="2:11">
      <c r="B1063" s="156"/>
      <c r="C1063" s="156"/>
      <c r="D1063" s="156"/>
      <c r="E1063" s="157"/>
      <c r="F1063" s="157"/>
      <c r="G1063" s="157"/>
      <c r="H1063" s="157"/>
      <c r="I1063" s="157"/>
      <c r="J1063" s="157"/>
      <c r="K1063" s="157"/>
    </row>
    <row r="1064" spans="2:11">
      <c r="B1064" s="156"/>
      <c r="C1064" s="156"/>
      <c r="D1064" s="156"/>
      <c r="E1064" s="157"/>
      <c r="F1064" s="157"/>
      <c r="G1064" s="157"/>
      <c r="H1064" s="157"/>
      <c r="I1064" s="157"/>
      <c r="J1064" s="157"/>
      <c r="K1064" s="157"/>
    </row>
    <row r="1065" spans="2:11">
      <c r="B1065" s="156"/>
      <c r="C1065" s="156"/>
      <c r="D1065" s="156"/>
      <c r="E1065" s="157"/>
      <c r="F1065" s="157"/>
      <c r="G1065" s="157"/>
      <c r="H1065" s="157"/>
      <c r="I1065" s="157"/>
      <c r="J1065" s="157"/>
      <c r="K1065" s="157"/>
    </row>
    <row r="1066" spans="2:11">
      <c r="B1066" s="156"/>
      <c r="C1066" s="156"/>
      <c r="D1066" s="156"/>
      <c r="E1066" s="157"/>
      <c r="F1066" s="157"/>
      <c r="G1066" s="157"/>
      <c r="H1066" s="157"/>
      <c r="I1066" s="157"/>
      <c r="J1066" s="157"/>
      <c r="K1066" s="157"/>
    </row>
    <row r="1067" spans="2:11">
      <c r="B1067" s="156"/>
      <c r="C1067" s="156"/>
      <c r="D1067" s="156"/>
      <c r="E1067" s="157"/>
      <c r="F1067" s="157"/>
      <c r="G1067" s="157"/>
      <c r="H1067" s="157"/>
      <c r="I1067" s="157"/>
      <c r="J1067" s="157"/>
      <c r="K1067" s="157"/>
    </row>
    <row r="1068" spans="2:11">
      <c r="B1068" s="156"/>
      <c r="C1068" s="156"/>
      <c r="D1068" s="156"/>
      <c r="E1068" s="157"/>
      <c r="F1068" s="157"/>
      <c r="G1068" s="157"/>
      <c r="H1068" s="157"/>
      <c r="I1068" s="157"/>
      <c r="J1068" s="157"/>
      <c r="K1068" s="157"/>
    </row>
    <row r="1069" spans="2:11">
      <c r="B1069" s="156"/>
      <c r="C1069" s="156"/>
      <c r="D1069" s="156"/>
      <c r="E1069" s="157"/>
      <c r="F1069" s="157"/>
      <c r="G1069" s="157"/>
      <c r="H1069" s="157"/>
      <c r="I1069" s="157"/>
      <c r="J1069" s="157"/>
      <c r="K1069" s="157"/>
    </row>
    <row r="1070" spans="2:11">
      <c r="B1070" s="156"/>
      <c r="C1070" s="156"/>
      <c r="D1070" s="156"/>
      <c r="E1070" s="157"/>
      <c r="F1070" s="157"/>
      <c r="G1070" s="157"/>
      <c r="H1070" s="157"/>
      <c r="I1070" s="157"/>
      <c r="J1070" s="157"/>
      <c r="K1070" s="157"/>
    </row>
    <row r="1071" spans="2:11">
      <c r="B1071" s="156"/>
      <c r="C1071" s="156"/>
      <c r="D1071" s="156"/>
      <c r="E1071" s="157"/>
      <c r="F1071" s="157"/>
      <c r="G1071" s="157"/>
      <c r="H1071" s="157"/>
      <c r="I1071" s="157"/>
      <c r="J1071" s="157"/>
      <c r="K1071" s="157"/>
    </row>
    <row r="1072" spans="2:11">
      <c r="B1072" s="156"/>
      <c r="C1072" s="156"/>
      <c r="D1072" s="156"/>
      <c r="E1072" s="157"/>
      <c r="F1072" s="157"/>
      <c r="G1072" s="157"/>
      <c r="H1072" s="157"/>
      <c r="I1072" s="157"/>
      <c r="J1072" s="157"/>
      <c r="K1072" s="157"/>
    </row>
    <row r="1073" spans="2:11">
      <c r="B1073" s="156"/>
      <c r="C1073" s="156"/>
      <c r="D1073" s="156"/>
      <c r="E1073" s="157"/>
      <c r="F1073" s="157"/>
      <c r="G1073" s="157"/>
      <c r="H1073" s="157"/>
      <c r="I1073" s="157"/>
      <c r="J1073" s="157"/>
      <c r="K1073" s="157"/>
    </row>
    <row r="1074" spans="2:11">
      <c r="B1074" s="156"/>
      <c r="C1074" s="156"/>
      <c r="D1074" s="156"/>
      <c r="E1074" s="157"/>
      <c r="F1074" s="157"/>
      <c r="G1074" s="157"/>
      <c r="H1074" s="157"/>
      <c r="I1074" s="157"/>
      <c r="J1074" s="157"/>
      <c r="K1074" s="157"/>
    </row>
    <row r="1075" spans="2:11">
      <c r="B1075" s="156"/>
      <c r="C1075" s="156"/>
      <c r="D1075" s="156"/>
      <c r="E1075" s="157"/>
      <c r="F1075" s="157"/>
      <c r="G1075" s="157"/>
      <c r="H1075" s="157"/>
      <c r="I1075" s="157"/>
      <c r="J1075" s="157"/>
      <c r="K1075" s="157"/>
    </row>
    <row r="1076" spans="2:11">
      <c r="B1076" s="156"/>
      <c r="C1076" s="156"/>
      <c r="D1076" s="156"/>
      <c r="E1076" s="157"/>
      <c r="F1076" s="157"/>
      <c r="G1076" s="157"/>
      <c r="H1076" s="157"/>
      <c r="I1076" s="157"/>
      <c r="J1076" s="157"/>
      <c r="K1076" s="157"/>
    </row>
    <row r="1077" spans="2:11">
      <c r="B1077" s="156"/>
      <c r="C1077" s="156"/>
      <c r="D1077" s="156"/>
      <c r="E1077" s="157"/>
      <c r="F1077" s="157"/>
      <c r="G1077" s="157"/>
      <c r="H1077" s="157"/>
      <c r="I1077" s="157"/>
      <c r="J1077" s="157"/>
      <c r="K1077" s="157"/>
    </row>
    <row r="1078" spans="2:11">
      <c r="B1078" s="156"/>
      <c r="C1078" s="156"/>
      <c r="D1078" s="156"/>
      <c r="E1078" s="157"/>
      <c r="F1078" s="157"/>
      <c r="G1078" s="157"/>
      <c r="H1078" s="157"/>
      <c r="I1078" s="157"/>
      <c r="J1078" s="157"/>
      <c r="K1078" s="157"/>
    </row>
    <row r="1079" spans="2:11">
      <c r="B1079" s="156"/>
      <c r="C1079" s="156"/>
      <c r="D1079" s="156"/>
      <c r="E1079" s="157"/>
      <c r="F1079" s="157"/>
      <c r="G1079" s="157"/>
      <c r="H1079" s="157"/>
      <c r="I1079" s="157"/>
      <c r="J1079" s="157"/>
      <c r="K1079" s="157"/>
    </row>
    <row r="1080" spans="2:11">
      <c r="B1080" s="156"/>
      <c r="C1080" s="156"/>
      <c r="D1080" s="156"/>
      <c r="E1080" s="157"/>
      <c r="F1080" s="157"/>
      <c r="G1080" s="157"/>
      <c r="H1080" s="157"/>
      <c r="I1080" s="157"/>
      <c r="J1080" s="157"/>
      <c r="K1080" s="157"/>
    </row>
    <row r="1081" spans="2:11">
      <c r="B1081" s="156"/>
      <c r="C1081" s="156"/>
      <c r="D1081" s="156"/>
      <c r="E1081" s="157"/>
      <c r="F1081" s="157"/>
      <c r="G1081" s="157"/>
      <c r="H1081" s="157"/>
      <c r="I1081" s="157"/>
      <c r="J1081" s="157"/>
      <c r="K1081" s="157"/>
    </row>
    <row r="1082" spans="2:11">
      <c r="B1082" s="156"/>
      <c r="C1082" s="156"/>
      <c r="D1082" s="156"/>
      <c r="E1082" s="157"/>
      <c r="F1082" s="157"/>
      <c r="G1082" s="157"/>
      <c r="H1082" s="157"/>
      <c r="I1082" s="157"/>
      <c r="J1082" s="157"/>
      <c r="K1082" s="157"/>
    </row>
    <row r="1083" spans="2:11">
      <c r="B1083" s="156"/>
      <c r="C1083" s="156"/>
      <c r="D1083" s="156"/>
      <c r="E1083" s="157"/>
      <c r="F1083" s="157"/>
      <c r="G1083" s="157"/>
      <c r="H1083" s="157"/>
      <c r="I1083" s="157"/>
      <c r="J1083" s="157"/>
      <c r="K1083" s="157"/>
    </row>
    <row r="1084" spans="2:11">
      <c r="B1084" s="156"/>
      <c r="C1084" s="156"/>
      <c r="D1084" s="156"/>
      <c r="E1084" s="157"/>
      <c r="F1084" s="157"/>
      <c r="G1084" s="157"/>
      <c r="H1084" s="157"/>
      <c r="I1084" s="157"/>
      <c r="J1084" s="157"/>
      <c r="K1084" s="157"/>
    </row>
    <row r="1085" spans="2:11">
      <c r="B1085" s="156"/>
      <c r="C1085" s="156"/>
      <c r="D1085" s="156"/>
      <c r="E1085" s="157"/>
      <c r="F1085" s="157"/>
      <c r="G1085" s="157"/>
      <c r="H1085" s="157"/>
      <c r="I1085" s="157"/>
      <c r="J1085" s="157"/>
      <c r="K1085" s="157"/>
    </row>
    <row r="1086" spans="2:11">
      <c r="B1086" s="156"/>
      <c r="C1086" s="156"/>
      <c r="D1086" s="156"/>
      <c r="E1086" s="157"/>
      <c r="F1086" s="157"/>
      <c r="G1086" s="157"/>
      <c r="H1086" s="157"/>
      <c r="I1086" s="157"/>
      <c r="J1086" s="157"/>
      <c r="K1086" s="157"/>
    </row>
    <row r="1087" spans="2:11">
      <c r="B1087" s="156"/>
      <c r="C1087" s="156"/>
      <c r="D1087" s="156"/>
      <c r="E1087" s="157"/>
      <c r="F1087" s="157"/>
      <c r="G1087" s="157"/>
      <c r="H1087" s="157"/>
      <c r="I1087" s="157"/>
      <c r="J1087" s="157"/>
      <c r="K1087" s="157"/>
    </row>
    <row r="1088" spans="2:11">
      <c r="B1088" s="156"/>
      <c r="C1088" s="156"/>
      <c r="D1088" s="156"/>
      <c r="E1088" s="157"/>
      <c r="F1088" s="157"/>
      <c r="G1088" s="157"/>
      <c r="H1088" s="157"/>
      <c r="I1088" s="157"/>
      <c r="J1088" s="157"/>
      <c r="K1088" s="157"/>
    </row>
    <row r="1089" spans="2:11">
      <c r="B1089" s="156"/>
      <c r="C1089" s="156"/>
      <c r="D1089" s="156"/>
      <c r="E1089" s="157"/>
      <c r="F1089" s="157"/>
      <c r="G1089" s="157"/>
      <c r="H1089" s="157"/>
      <c r="I1089" s="157"/>
      <c r="J1089" s="157"/>
      <c r="K1089" s="157"/>
    </row>
    <row r="1090" spans="2:11">
      <c r="B1090" s="156"/>
      <c r="C1090" s="156"/>
      <c r="D1090" s="156"/>
      <c r="E1090" s="157"/>
      <c r="F1090" s="157"/>
      <c r="G1090" s="157"/>
      <c r="H1090" s="157"/>
      <c r="I1090" s="157"/>
      <c r="J1090" s="157"/>
      <c r="K1090" s="157"/>
    </row>
    <row r="1091" spans="2:11">
      <c r="B1091" s="156"/>
      <c r="C1091" s="156"/>
      <c r="D1091" s="156"/>
      <c r="E1091" s="157"/>
      <c r="F1091" s="157"/>
      <c r="G1091" s="157"/>
      <c r="H1091" s="157"/>
      <c r="I1091" s="157"/>
      <c r="J1091" s="157"/>
      <c r="K1091" s="157"/>
    </row>
    <row r="1092" spans="2:11">
      <c r="B1092" s="156"/>
      <c r="C1092" s="156"/>
      <c r="D1092" s="156"/>
      <c r="E1092" s="157"/>
      <c r="F1092" s="157"/>
      <c r="G1092" s="157"/>
      <c r="H1092" s="157"/>
      <c r="I1092" s="157"/>
      <c r="J1092" s="157"/>
      <c r="K1092" s="157"/>
    </row>
    <row r="1093" spans="2:11">
      <c r="B1093" s="156"/>
      <c r="C1093" s="156"/>
      <c r="D1093" s="156"/>
      <c r="E1093" s="157"/>
      <c r="F1093" s="157"/>
      <c r="G1093" s="157"/>
      <c r="H1093" s="157"/>
      <c r="I1093" s="157"/>
      <c r="J1093" s="157"/>
      <c r="K1093" s="157"/>
    </row>
    <row r="1094" spans="2:11">
      <c r="B1094" s="156"/>
      <c r="C1094" s="156"/>
      <c r="D1094" s="156"/>
      <c r="E1094" s="157"/>
      <c r="F1094" s="157"/>
      <c r="G1094" s="157"/>
      <c r="H1094" s="157"/>
      <c r="I1094" s="157"/>
      <c r="J1094" s="157"/>
      <c r="K1094" s="157"/>
    </row>
    <row r="1095" spans="2:11">
      <c r="B1095" s="156"/>
      <c r="C1095" s="156"/>
      <c r="D1095" s="156"/>
      <c r="E1095" s="157"/>
      <c r="F1095" s="157"/>
      <c r="G1095" s="157"/>
      <c r="H1095" s="157"/>
      <c r="I1095" s="157"/>
      <c r="J1095" s="157"/>
      <c r="K1095" s="157"/>
    </row>
    <row r="1096" spans="2:11">
      <c r="B1096" s="156"/>
      <c r="C1096" s="156"/>
      <c r="D1096" s="156"/>
      <c r="E1096" s="157"/>
      <c r="F1096" s="157"/>
      <c r="G1096" s="157"/>
      <c r="H1096" s="157"/>
      <c r="I1096" s="157"/>
      <c r="J1096" s="157"/>
      <c r="K1096" s="157"/>
    </row>
    <row r="1097" spans="2:11">
      <c r="B1097" s="156"/>
      <c r="C1097" s="156"/>
      <c r="D1097" s="156"/>
      <c r="E1097" s="157"/>
      <c r="F1097" s="157"/>
      <c r="G1097" s="157"/>
      <c r="H1097" s="157"/>
      <c r="I1097" s="157"/>
      <c r="J1097" s="157"/>
      <c r="K1097" s="157"/>
    </row>
    <row r="1098" spans="2:11">
      <c r="B1098" s="156"/>
      <c r="C1098" s="156"/>
      <c r="D1098" s="156"/>
      <c r="E1098" s="157"/>
      <c r="F1098" s="157"/>
      <c r="G1098" s="157"/>
      <c r="H1098" s="157"/>
      <c r="I1098" s="157"/>
      <c r="J1098" s="157"/>
      <c r="K1098" s="157"/>
    </row>
    <row r="1099" spans="2:11">
      <c r="B1099" s="156"/>
      <c r="C1099" s="156"/>
      <c r="D1099" s="156"/>
      <c r="E1099" s="157"/>
      <c r="F1099" s="157"/>
      <c r="G1099" s="157"/>
      <c r="H1099" s="157"/>
      <c r="I1099" s="157"/>
      <c r="J1099" s="157"/>
      <c r="K1099" s="157"/>
    </row>
    <row r="1100" spans="2:11">
      <c r="B1100" s="156"/>
      <c r="C1100" s="156"/>
      <c r="D1100" s="156"/>
      <c r="E1100" s="157"/>
      <c r="F1100" s="157"/>
      <c r="G1100" s="157"/>
      <c r="H1100" s="157"/>
      <c r="I1100" s="157"/>
      <c r="J1100" s="157"/>
      <c r="K1100" s="157"/>
    </row>
    <row r="1101" spans="2:11">
      <c r="B1101" s="156"/>
      <c r="C1101" s="156"/>
      <c r="D1101" s="156"/>
      <c r="E1101" s="157"/>
      <c r="F1101" s="157"/>
      <c r="G1101" s="157"/>
      <c r="H1101" s="157"/>
      <c r="I1101" s="157"/>
      <c r="J1101" s="157"/>
      <c r="K1101" s="157"/>
    </row>
    <row r="1102" spans="2:11">
      <c r="B1102" s="156"/>
      <c r="C1102" s="156"/>
      <c r="D1102" s="156"/>
      <c r="E1102" s="157"/>
      <c r="F1102" s="157"/>
      <c r="G1102" s="157"/>
      <c r="H1102" s="157"/>
      <c r="I1102" s="157"/>
      <c r="J1102" s="157"/>
      <c r="K1102" s="157"/>
    </row>
    <row r="1103" spans="2:11">
      <c r="B1103" s="156"/>
      <c r="C1103" s="156"/>
      <c r="D1103" s="156"/>
      <c r="E1103" s="157"/>
      <c r="F1103" s="157"/>
      <c r="G1103" s="157"/>
      <c r="H1103" s="157"/>
      <c r="I1103" s="157"/>
      <c r="J1103" s="157"/>
      <c r="K1103" s="157"/>
    </row>
    <row r="1104" spans="2:11">
      <c r="B1104" s="156"/>
      <c r="C1104" s="156"/>
      <c r="D1104" s="156"/>
      <c r="E1104" s="157"/>
      <c r="F1104" s="157"/>
      <c r="G1104" s="157"/>
      <c r="H1104" s="157"/>
      <c r="I1104" s="157"/>
      <c r="J1104" s="157"/>
      <c r="K1104" s="157"/>
    </row>
    <row r="1105" spans="2:11">
      <c r="B1105" s="156"/>
      <c r="C1105" s="156"/>
      <c r="D1105" s="156"/>
      <c r="E1105" s="157"/>
      <c r="F1105" s="157"/>
      <c r="G1105" s="157"/>
      <c r="H1105" s="157"/>
      <c r="I1105" s="157"/>
      <c r="J1105" s="157"/>
      <c r="K1105" s="157"/>
    </row>
    <row r="1106" spans="2:11">
      <c r="B1106" s="156"/>
      <c r="C1106" s="156"/>
      <c r="D1106" s="156"/>
      <c r="E1106" s="157"/>
      <c r="F1106" s="157"/>
      <c r="G1106" s="157"/>
      <c r="H1106" s="157"/>
      <c r="I1106" s="157"/>
      <c r="J1106" s="157"/>
      <c r="K1106" s="157"/>
    </row>
    <row r="1107" spans="2:11">
      <c r="B1107" s="156"/>
      <c r="C1107" s="156"/>
      <c r="D1107" s="156"/>
      <c r="E1107" s="157"/>
      <c r="F1107" s="157"/>
      <c r="G1107" s="157"/>
      <c r="H1107" s="157"/>
      <c r="I1107" s="157"/>
      <c r="J1107" s="157"/>
      <c r="K1107" s="157"/>
    </row>
    <row r="1108" spans="2:11">
      <c r="B1108" s="156"/>
      <c r="C1108" s="156"/>
      <c r="D1108" s="156"/>
      <c r="E1108" s="157"/>
      <c r="F1108" s="157"/>
      <c r="G1108" s="157"/>
      <c r="H1108" s="157"/>
      <c r="I1108" s="157"/>
      <c r="J1108" s="157"/>
      <c r="K1108" s="157"/>
    </row>
    <row r="1109" spans="2:11">
      <c r="B1109" s="156"/>
      <c r="C1109" s="156"/>
      <c r="D1109" s="156"/>
      <c r="E1109" s="157"/>
      <c r="F1109" s="157"/>
      <c r="G1109" s="157"/>
      <c r="H1109" s="157"/>
      <c r="I1109" s="157"/>
      <c r="J1109" s="157"/>
      <c r="K1109" s="157"/>
    </row>
    <row r="1110" spans="2:11">
      <c r="B1110" s="156"/>
      <c r="C1110" s="156"/>
      <c r="D1110" s="156"/>
      <c r="E1110" s="157"/>
      <c r="F1110" s="157"/>
      <c r="G1110" s="157"/>
      <c r="H1110" s="157"/>
      <c r="I1110" s="157"/>
      <c r="J1110" s="157"/>
      <c r="K1110" s="157"/>
    </row>
    <row r="1111" spans="2:11">
      <c r="B1111" s="156"/>
      <c r="C1111" s="156"/>
      <c r="D1111" s="156"/>
      <c r="E1111" s="157"/>
      <c r="F1111" s="157"/>
      <c r="G1111" s="157"/>
      <c r="H1111" s="157"/>
      <c r="I1111" s="157"/>
      <c r="J1111" s="157"/>
      <c r="K1111" s="157"/>
    </row>
    <row r="1112" spans="2:11">
      <c r="B1112" s="156"/>
      <c r="C1112" s="156"/>
      <c r="D1112" s="156"/>
      <c r="E1112" s="157"/>
      <c r="F1112" s="157"/>
      <c r="G1112" s="157"/>
      <c r="H1112" s="157"/>
      <c r="I1112" s="157"/>
      <c r="J1112" s="157"/>
      <c r="K1112" s="157"/>
    </row>
    <row r="1113" spans="2:11">
      <c r="B1113" s="156"/>
      <c r="C1113" s="156"/>
      <c r="D1113" s="156"/>
      <c r="E1113" s="157"/>
      <c r="F1113" s="157"/>
      <c r="G1113" s="157"/>
      <c r="H1113" s="157"/>
      <c r="I1113" s="157"/>
      <c r="J1113" s="157"/>
      <c r="K1113" s="157"/>
    </row>
    <row r="1114" spans="2:11">
      <c r="B1114" s="156"/>
      <c r="C1114" s="156"/>
      <c r="D1114" s="156"/>
      <c r="E1114" s="157"/>
      <c r="F1114" s="157"/>
      <c r="G1114" s="157"/>
      <c r="H1114" s="157"/>
      <c r="I1114" s="157"/>
      <c r="J1114" s="157"/>
      <c r="K1114" s="157"/>
    </row>
    <row r="1115" spans="2:11">
      <c r="B1115" s="156"/>
      <c r="C1115" s="156"/>
      <c r="D1115" s="156"/>
      <c r="E1115" s="157"/>
      <c r="F1115" s="157"/>
      <c r="G1115" s="157"/>
      <c r="H1115" s="157"/>
      <c r="I1115" s="157"/>
      <c r="J1115" s="157"/>
      <c r="K1115" s="157"/>
    </row>
    <row r="1116" spans="2:11">
      <c r="B1116" s="156"/>
      <c r="C1116" s="156"/>
      <c r="D1116" s="156"/>
      <c r="E1116" s="157"/>
      <c r="F1116" s="157"/>
      <c r="G1116" s="157"/>
      <c r="H1116" s="157"/>
      <c r="I1116" s="157"/>
      <c r="J1116" s="157"/>
      <c r="K1116" s="157"/>
    </row>
    <row r="1117" spans="2:11">
      <c r="B1117" s="156"/>
      <c r="C1117" s="156"/>
      <c r="D1117" s="156"/>
      <c r="E1117" s="157"/>
      <c r="F1117" s="157"/>
      <c r="G1117" s="157"/>
      <c r="H1117" s="157"/>
      <c r="I1117" s="157"/>
      <c r="J1117" s="157"/>
      <c r="K1117" s="157"/>
    </row>
    <row r="1118" spans="2:11">
      <c r="B1118" s="156"/>
      <c r="C1118" s="156"/>
      <c r="D1118" s="156"/>
      <c r="E1118" s="157"/>
      <c r="F1118" s="157"/>
      <c r="G1118" s="157"/>
      <c r="H1118" s="157"/>
      <c r="I1118" s="157"/>
      <c r="J1118" s="157"/>
      <c r="K1118" s="157"/>
    </row>
    <row r="1119" spans="2:11">
      <c r="B1119" s="156"/>
      <c r="C1119" s="156"/>
      <c r="D1119" s="156"/>
      <c r="E1119" s="157"/>
      <c r="F1119" s="157"/>
      <c r="G1119" s="157"/>
      <c r="H1119" s="157"/>
      <c r="I1119" s="157"/>
      <c r="J1119" s="157"/>
      <c r="K1119" s="157"/>
    </row>
    <row r="1120" spans="2:11">
      <c r="B1120" s="156"/>
      <c r="C1120" s="156"/>
      <c r="D1120" s="156"/>
      <c r="E1120" s="157"/>
      <c r="F1120" s="157"/>
      <c r="G1120" s="157"/>
      <c r="H1120" s="157"/>
      <c r="I1120" s="157"/>
      <c r="J1120" s="157"/>
      <c r="K1120" s="157"/>
    </row>
    <row r="1121" spans="2:11">
      <c r="B1121" s="156"/>
      <c r="C1121" s="156"/>
      <c r="D1121" s="156"/>
      <c r="E1121" s="157"/>
      <c r="F1121" s="157"/>
      <c r="G1121" s="157"/>
      <c r="H1121" s="157"/>
      <c r="I1121" s="157"/>
      <c r="J1121" s="157"/>
      <c r="K1121" s="157"/>
    </row>
    <row r="1122" spans="2:11">
      <c r="B1122" s="156"/>
      <c r="C1122" s="156"/>
      <c r="D1122" s="156"/>
      <c r="E1122" s="157"/>
      <c r="F1122" s="157"/>
      <c r="G1122" s="157"/>
      <c r="H1122" s="157"/>
      <c r="I1122" s="157"/>
      <c r="J1122" s="157"/>
      <c r="K1122" s="157"/>
    </row>
    <row r="1123" spans="2:11">
      <c r="B1123" s="156"/>
      <c r="C1123" s="156"/>
      <c r="D1123" s="156"/>
      <c r="E1123" s="157"/>
      <c r="F1123" s="157"/>
      <c r="G1123" s="157"/>
      <c r="H1123" s="157"/>
      <c r="I1123" s="157"/>
      <c r="J1123" s="157"/>
      <c r="K1123" s="157"/>
    </row>
    <row r="1124" spans="2:11">
      <c r="B1124" s="156"/>
      <c r="C1124" s="156"/>
      <c r="D1124" s="156"/>
      <c r="E1124" s="157"/>
      <c r="F1124" s="157"/>
      <c r="G1124" s="157"/>
      <c r="H1124" s="157"/>
      <c r="I1124" s="157"/>
      <c r="J1124" s="157"/>
      <c r="K1124" s="157"/>
    </row>
    <row r="1125" spans="2:11">
      <c r="B1125" s="156"/>
      <c r="C1125" s="156"/>
      <c r="D1125" s="156"/>
      <c r="E1125" s="157"/>
      <c r="F1125" s="157"/>
      <c r="G1125" s="157"/>
      <c r="H1125" s="157"/>
      <c r="I1125" s="157"/>
      <c r="J1125" s="157"/>
      <c r="K1125" s="157"/>
    </row>
    <row r="1126" spans="2:11">
      <c r="B1126" s="156"/>
      <c r="C1126" s="156"/>
      <c r="D1126" s="156"/>
      <c r="E1126" s="157"/>
      <c r="F1126" s="157"/>
      <c r="G1126" s="157"/>
      <c r="H1126" s="157"/>
      <c r="I1126" s="157"/>
      <c r="J1126" s="157"/>
      <c r="K1126" s="157"/>
    </row>
    <row r="1127" spans="2:11">
      <c r="B1127" s="156"/>
      <c r="C1127" s="156"/>
      <c r="D1127" s="156"/>
      <c r="E1127" s="157"/>
      <c r="F1127" s="157"/>
      <c r="G1127" s="157"/>
      <c r="H1127" s="157"/>
      <c r="I1127" s="157"/>
      <c r="J1127" s="157"/>
      <c r="K1127" s="157"/>
    </row>
    <row r="1128" spans="2:11">
      <c r="B1128" s="156"/>
      <c r="C1128" s="156"/>
      <c r="D1128" s="156"/>
      <c r="E1128" s="157"/>
      <c r="F1128" s="157"/>
      <c r="G1128" s="157"/>
      <c r="H1128" s="157"/>
      <c r="I1128" s="157"/>
      <c r="J1128" s="157"/>
      <c r="K1128" s="157"/>
    </row>
    <row r="1129" spans="2:11">
      <c r="B1129" s="156"/>
      <c r="C1129" s="156"/>
      <c r="D1129" s="156"/>
      <c r="E1129" s="157"/>
      <c r="F1129" s="157"/>
      <c r="G1129" s="157"/>
      <c r="H1129" s="157"/>
      <c r="I1129" s="157"/>
      <c r="J1129" s="157"/>
      <c r="K1129" s="157"/>
    </row>
    <row r="1130" spans="2:11">
      <c r="B1130" s="156"/>
      <c r="C1130" s="156"/>
      <c r="D1130" s="156"/>
      <c r="E1130" s="157"/>
      <c r="F1130" s="157"/>
      <c r="G1130" s="157"/>
      <c r="H1130" s="157"/>
      <c r="I1130" s="157"/>
      <c r="J1130" s="157"/>
      <c r="K1130" s="157"/>
    </row>
    <row r="1131" spans="2:11">
      <c r="B1131" s="156"/>
      <c r="C1131" s="156"/>
      <c r="D1131" s="156"/>
      <c r="E1131" s="157"/>
      <c r="F1131" s="157"/>
      <c r="G1131" s="157"/>
      <c r="H1131" s="157"/>
      <c r="I1131" s="157"/>
      <c r="J1131" s="157"/>
      <c r="K1131" s="157"/>
    </row>
    <row r="1132" spans="2:11">
      <c r="B1132" s="156"/>
      <c r="C1132" s="156"/>
      <c r="D1132" s="156"/>
      <c r="E1132" s="157"/>
      <c r="F1132" s="157"/>
      <c r="G1132" s="157"/>
      <c r="H1132" s="157"/>
      <c r="I1132" s="157"/>
      <c r="J1132" s="157"/>
      <c r="K1132" s="157"/>
    </row>
    <row r="1133" spans="2:11">
      <c r="B1133" s="156"/>
      <c r="C1133" s="156"/>
      <c r="D1133" s="156"/>
      <c r="E1133" s="157"/>
      <c r="F1133" s="157"/>
      <c r="G1133" s="157"/>
      <c r="H1133" s="157"/>
      <c r="I1133" s="157"/>
      <c r="J1133" s="157"/>
      <c r="K1133" s="157"/>
    </row>
    <row r="1134" spans="2:11">
      <c r="B1134" s="156"/>
      <c r="C1134" s="156"/>
      <c r="D1134" s="156"/>
      <c r="E1134" s="157"/>
      <c r="F1134" s="157"/>
      <c r="G1134" s="157"/>
      <c r="H1134" s="157"/>
      <c r="I1134" s="157"/>
      <c r="J1134" s="157"/>
      <c r="K1134" s="157"/>
    </row>
    <row r="1135" spans="2:11">
      <c r="B1135" s="156"/>
      <c r="C1135" s="156"/>
      <c r="D1135" s="156"/>
      <c r="E1135" s="157"/>
      <c r="F1135" s="157"/>
      <c r="G1135" s="157"/>
      <c r="H1135" s="157"/>
      <c r="I1135" s="157"/>
      <c r="J1135" s="157"/>
      <c r="K1135" s="157"/>
    </row>
    <row r="1136" spans="2:11">
      <c r="B1136" s="156"/>
      <c r="C1136" s="156"/>
      <c r="D1136" s="156"/>
      <c r="E1136" s="157"/>
      <c r="F1136" s="157"/>
      <c r="G1136" s="157"/>
      <c r="H1136" s="157"/>
      <c r="I1136" s="157"/>
      <c r="J1136" s="157"/>
      <c r="K1136" s="157"/>
    </row>
    <row r="1137" spans="2:11">
      <c r="B1137" s="156"/>
      <c r="C1137" s="156"/>
      <c r="D1137" s="156"/>
      <c r="E1137" s="157"/>
      <c r="F1137" s="157"/>
      <c r="G1137" s="157"/>
      <c r="H1137" s="157"/>
      <c r="I1137" s="157"/>
      <c r="J1137" s="157"/>
      <c r="K1137" s="157"/>
    </row>
    <row r="1138" spans="2:11">
      <c r="B1138" s="156"/>
      <c r="C1138" s="156"/>
      <c r="D1138" s="156"/>
      <c r="E1138" s="157"/>
      <c r="F1138" s="157"/>
      <c r="G1138" s="157"/>
      <c r="H1138" s="157"/>
      <c r="I1138" s="157"/>
      <c r="J1138" s="157"/>
      <c r="K1138" s="157"/>
    </row>
    <row r="1139" spans="2:11">
      <c r="B1139" s="156"/>
      <c r="C1139" s="156"/>
      <c r="D1139" s="156"/>
      <c r="E1139" s="157"/>
      <c r="F1139" s="157"/>
      <c r="G1139" s="157"/>
      <c r="H1139" s="157"/>
      <c r="I1139" s="157"/>
      <c r="J1139" s="157"/>
      <c r="K1139" s="157"/>
    </row>
    <row r="1140" spans="2:11">
      <c r="B1140" s="156"/>
      <c r="C1140" s="156"/>
      <c r="D1140" s="156"/>
      <c r="E1140" s="157"/>
      <c r="F1140" s="157"/>
      <c r="G1140" s="157"/>
      <c r="H1140" s="157"/>
      <c r="I1140" s="157"/>
      <c r="J1140" s="157"/>
      <c r="K1140" s="157"/>
    </row>
    <row r="1141" spans="2:11">
      <c r="B1141" s="156"/>
      <c r="C1141" s="156"/>
      <c r="D1141" s="156"/>
      <c r="E1141" s="157"/>
      <c r="F1141" s="157"/>
      <c r="G1141" s="157"/>
      <c r="H1141" s="157"/>
      <c r="I1141" s="157"/>
      <c r="J1141" s="157"/>
      <c r="K1141" s="157"/>
    </row>
    <row r="1142" spans="2:11">
      <c r="B1142" s="156"/>
      <c r="C1142" s="156"/>
      <c r="D1142" s="156"/>
      <c r="E1142" s="157"/>
      <c r="F1142" s="157"/>
      <c r="G1142" s="157"/>
      <c r="H1142" s="157"/>
      <c r="I1142" s="157"/>
      <c r="J1142" s="157"/>
      <c r="K1142" s="157"/>
    </row>
    <row r="1143" spans="2:11">
      <c r="B1143" s="156"/>
      <c r="C1143" s="156"/>
      <c r="D1143" s="156"/>
      <c r="E1143" s="157"/>
      <c r="F1143" s="157"/>
      <c r="G1143" s="157"/>
      <c r="H1143" s="157"/>
      <c r="I1143" s="157"/>
      <c r="J1143" s="157"/>
      <c r="K1143" s="157"/>
    </row>
    <row r="1144" spans="2:11">
      <c r="B1144" s="156"/>
      <c r="C1144" s="156"/>
      <c r="D1144" s="156"/>
      <c r="E1144" s="157"/>
      <c r="F1144" s="157"/>
      <c r="G1144" s="157"/>
      <c r="H1144" s="157"/>
      <c r="I1144" s="157"/>
      <c r="J1144" s="157"/>
      <c r="K1144" s="157"/>
    </row>
    <row r="1145" spans="2:11">
      <c r="B1145" s="156"/>
      <c r="C1145" s="156"/>
      <c r="D1145" s="156"/>
      <c r="E1145" s="157"/>
      <c r="F1145" s="157"/>
      <c r="G1145" s="157"/>
      <c r="H1145" s="157"/>
      <c r="I1145" s="157"/>
      <c r="J1145" s="157"/>
      <c r="K1145" s="157"/>
    </row>
    <row r="1146" spans="2:11">
      <c r="B1146" s="156"/>
      <c r="C1146" s="156"/>
      <c r="D1146" s="156"/>
      <c r="E1146" s="157"/>
      <c r="F1146" s="157"/>
      <c r="G1146" s="157"/>
      <c r="H1146" s="157"/>
      <c r="I1146" s="157"/>
      <c r="J1146" s="157"/>
      <c r="K1146" s="157"/>
    </row>
    <row r="1147" spans="2:11">
      <c r="B1147" s="156"/>
      <c r="C1147" s="156"/>
      <c r="D1147" s="156"/>
      <c r="E1147" s="157"/>
      <c r="F1147" s="157"/>
      <c r="G1147" s="157"/>
      <c r="H1147" s="157"/>
      <c r="I1147" s="157"/>
      <c r="J1147" s="157"/>
      <c r="K1147" s="157"/>
    </row>
    <row r="1148" spans="2:11">
      <c r="B1148" s="156"/>
      <c r="C1148" s="156"/>
      <c r="D1148" s="156"/>
      <c r="E1148" s="157"/>
      <c r="F1148" s="157"/>
      <c r="G1148" s="157"/>
      <c r="H1148" s="157"/>
      <c r="I1148" s="157"/>
      <c r="J1148" s="157"/>
      <c r="K1148" s="157"/>
    </row>
    <row r="1149" spans="2:11">
      <c r="B1149" s="156"/>
      <c r="C1149" s="156"/>
      <c r="D1149" s="156"/>
      <c r="E1149" s="157"/>
      <c r="F1149" s="157"/>
      <c r="G1149" s="157"/>
      <c r="H1149" s="157"/>
      <c r="I1149" s="157"/>
      <c r="J1149" s="157"/>
      <c r="K1149" s="157"/>
    </row>
    <row r="1150" spans="2:11">
      <c r="B1150" s="156"/>
      <c r="C1150" s="156"/>
      <c r="D1150" s="156"/>
      <c r="E1150" s="157"/>
      <c r="F1150" s="157"/>
      <c r="G1150" s="157"/>
      <c r="H1150" s="157"/>
      <c r="I1150" s="157"/>
      <c r="J1150" s="157"/>
      <c r="K1150" s="157"/>
    </row>
    <row r="1151" spans="2:11">
      <c r="B1151" s="156"/>
      <c r="C1151" s="156"/>
      <c r="D1151" s="156"/>
      <c r="E1151" s="157"/>
      <c r="F1151" s="157"/>
      <c r="G1151" s="157"/>
      <c r="H1151" s="157"/>
      <c r="I1151" s="157"/>
      <c r="J1151" s="157"/>
      <c r="K1151" s="157"/>
    </row>
    <row r="1152" spans="2:11">
      <c r="B1152" s="156"/>
      <c r="C1152" s="156"/>
      <c r="D1152" s="156"/>
      <c r="E1152" s="157"/>
      <c r="F1152" s="157"/>
      <c r="G1152" s="157"/>
      <c r="H1152" s="157"/>
      <c r="I1152" s="157"/>
      <c r="J1152" s="157"/>
      <c r="K1152" s="157"/>
    </row>
    <row r="1153" spans="2:11">
      <c r="B1153" s="156"/>
      <c r="C1153" s="156"/>
      <c r="D1153" s="156"/>
      <c r="E1153" s="157"/>
      <c r="F1153" s="157"/>
      <c r="G1153" s="157"/>
      <c r="H1153" s="157"/>
      <c r="I1153" s="157"/>
      <c r="J1153" s="157"/>
      <c r="K1153" s="157"/>
    </row>
    <row r="1154" spans="2:11">
      <c r="B1154" s="156"/>
      <c r="C1154" s="156"/>
      <c r="D1154" s="156"/>
      <c r="E1154" s="157"/>
      <c r="F1154" s="157"/>
      <c r="G1154" s="157"/>
      <c r="H1154" s="157"/>
      <c r="I1154" s="157"/>
      <c r="J1154" s="157"/>
      <c r="K1154" s="157"/>
    </row>
    <row r="1155" spans="2:11">
      <c r="B1155" s="156"/>
      <c r="C1155" s="156"/>
      <c r="D1155" s="156"/>
      <c r="E1155" s="157"/>
      <c r="F1155" s="157"/>
      <c r="G1155" s="157"/>
      <c r="H1155" s="157"/>
      <c r="I1155" s="157"/>
      <c r="J1155" s="157"/>
      <c r="K1155" s="157"/>
    </row>
    <row r="1156" spans="2:11">
      <c r="B1156" s="156"/>
      <c r="C1156" s="156"/>
      <c r="D1156" s="156"/>
      <c r="E1156" s="157"/>
      <c r="F1156" s="157"/>
      <c r="G1156" s="157"/>
      <c r="H1156" s="157"/>
      <c r="I1156" s="157"/>
      <c r="J1156" s="157"/>
      <c r="K1156" s="157"/>
    </row>
    <row r="1157" spans="2:11">
      <c r="B1157" s="156"/>
      <c r="C1157" s="156"/>
      <c r="D1157" s="156"/>
      <c r="E1157" s="157"/>
      <c r="F1157" s="157"/>
      <c r="G1157" s="157"/>
      <c r="H1157" s="157"/>
      <c r="I1157" s="157"/>
      <c r="J1157" s="157"/>
      <c r="K1157" s="157"/>
    </row>
    <row r="1158" spans="2:11">
      <c r="B1158" s="156"/>
      <c r="C1158" s="156"/>
      <c r="D1158" s="156"/>
      <c r="E1158" s="157"/>
      <c r="F1158" s="157"/>
      <c r="G1158" s="157"/>
      <c r="H1158" s="157"/>
      <c r="I1158" s="157"/>
      <c r="J1158" s="157"/>
      <c r="K1158" s="157"/>
    </row>
    <row r="1159" spans="2:11">
      <c r="B1159" s="156"/>
      <c r="C1159" s="156"/>
      <c r="D1159" s="156"/>
      <c r="E1159" s="157"/>
      <c r="F1159" s="157"/>
      <c r="G1159" s="157"/>
      <c r="H1159" s="157"/>
      <c r="I1159" s="157"/>
      <c r="J1159" s="157"/>
      <c r="K1159" s="157"/>
    </row>
    <row r="1160" spans="2:11">
      <c r="B1160" s="156"/>
      <c r="C1160" s="156"/>
      <c r="D1160" s="156"/>
      <c r="E1160" s="157"/>
      <c r="F1160" s="157"/>
      <c r="G1160" s="157"/>
      <c r="H1160" s="157"/>
      <c r="I1160" s="157"/>
      <c r="J1160" s="157"/>
      <c r="K1160" s="157"/>
    </row>
    <row r="1161" spans="2:11">
      <c r="B1161" s="156"/>
      <c r="C1161" s="156"/>
      <c r="D1161" s="156"/>
      <c r="E1161" s="157"/>
      <c r="F1161" s="157"/>
      <c r="G1161" s="157"/>
      <c r="H1161" s="157"/>
      <c r="I1161" s="157"/>
      <c r="J1161" s="157"/>
      <c r="K1161" s="157"/>
    </row>
    <row r="1162" spans="2:11">
      <c r="B1162" s="156"/>
      <c r="C1162" s="156"/>
      <c r="D1162" s="156"/>
      <c r="E1162" s="157"/>
      <c r="F1162" s="157"/>
      <c r="G1162" s="157"/>
      <c r="H1162" s="157"/>
      <c r="I1162" s="157"/>
      <c r="J1162" s="157"/>
      <c r="K1162" s="157"/>
    </row>
    <row r="1163" spans="2:11">
      <c r="B1163" s="156"/>
      <c r="C1163" s="156"/>
      <c r="D1163" s="156"/>
      <c r="E1163" s="157"/>
      <c r="F1163" s="157"/>
      <c r="G1163" s="157"/>
      <c r="H1163" s="157"/>
      <c r="I1163" s="157"/>
      <c r="J1163" s="157"/>
      <c r="K1163" s="157"/>
    </row>
    <row r="1164" spans="2:11">
      <c r="B1164" s="156"/>
      <c r="C1164" s="156"/>
      <c r="D1164" s="156"/>
      <c r="E1164" s="157"/>
      <c r="F1164" s="157"/>
      <c r="G1164" s="157"/>
      <c r="H1164" s="157"/>
      <c r="I1164" s="157"/>
      <c r="J1164" s="157"/>
      <c r="K1164" s="157"/>
    </row>
    <row r="1165" spans="2:11">
      <c r="B1165" s="156"/>
      <c r="C1165" s="156"/>
      <c r="D1165" s="156"/>
      <c r="E1165" s="157"/>
      <c r="F1165" s="157"/>
      <c r="G1165" s="157"/>
      <c r="H1165" s="157"/>
      <c r="I1165" s="157"/>
      <c r="J1165" s="157"/>
      <c r="K1165" s="157"/>
    </row>
    <row r="1166" spans="2:11">
      <c r="B1166" s="156"/>
      <c r="C1166" s="156"/>
      <c r="D1166" s="156"/>
      <c r="E1166" s="157"/>
      <c r="F1166" s="157"/>
      <c r="G1166" s="157"/>
      <c r="H1166" s="157"/>
      <c r="I1166" s="157"/>
      <c r="J1166" s="157"/>
      <c r="K1166" s="157"/>
    </row>
    <row r="1167" spans="2:11">
      <c r="B1167" s="156"/>
      <c r="C1167" s="156"/>
      <c r="D1167" s="156"/>
      <c r="E1167" s="157"/>
      <c r="F1167" s="157"/>
      <c r="G1167" s="157"/>
      <c r="H1167" s="157"/>
      <c r="I1167" s="157"/>
      <c r="J1167" s="157"/>
      <c r="K1167" s="157"/>
    </row>
    <row r="1168" spans="2:11">
      <c r="B1168" s="156"/>
      <c r="C1168" s="156"/>
      <c r="D1168" s="156"/>
      <c r="E1168" s="157"/>
      <c r="F1168" s="157"/>
      <c r="G1168" s="157"/>
      <c r="H1168" s="157"/>
      <c r="I1168" s="157"/>
      <c r="J1168" s="157"/>
      <c r="K1168" s="157"/>
    </row>
    <row r="1169" spans="2:11">
      <c r="B1169" s="156"/>
      <c r="C1169" s="156"/>
      <c r="D1169" s="156"/>
      <c r="E1169" s="157"/>
      <c r="F1169" s="157"/>
      <c r="G1169" s="157"/>
      <c r="H1169" s="157"/>
      <c r="I1169" s="157"/>
      <c r="J1169" s="157"/>
      <c r="K1169" s="157"/>
    </row>
    <row r="1170" spans="2:11">
      <c r="B1170" s="156"/>
      <c r="C1170" s="156"/>
      <c r="D1170" s="156"/>
      <c r="E1170" s="157"/>
      <c r="F1170" s="157"/>
      <c r="G1170" s="157"/>
      <c r="H1170" s="157"/>
      <c r="I1170" s="157"/>
      <c r="J1170" s="157"/>
      <c r="K1170" s="157"/>
    </row>
    <row r="1171" spans="2:11">
      <c r="B1171" s="156"/>
      <c r="C1171" s="156"/>
      <c r="D1171" s="156"/>
      <c r="E1171" s="157"/>
      <c r="F1171" s="157"/>
      <c r="G1171" s="157"/>
      <c r="H1171" s="157"/>
      <c r="I1171" s="157"/>
      <c r="J1171" s="157"/>
      <c r="K1171" s="157"/>
    </row>
    <row r="1172" spans="2:11">
      <c r="B1172" s="156"/>
      <c r="C1172" s="156"/>
      <c r="D1172" s="156"/>
      <c r="E1172" s="157"/>
      <c r="F1172" s="157"/>
      <c r="G1172" s="157"/>
      <c r="H1172" s="157"/>
      <c r="I1172" s="157"/>
      <c r="J1172" s="157"/>
      <c r="K1172" s="157"/>
    </row>
    <row r="1173" spans="2:11">
      <c r="B1173" s="156"/>
      <c r="C1173" s="156"/>
      <c r="D1173" s="156"/>
      <c r="E1173" s="157"/>
      <c r="F1173" s="157"/>
      <c r="G1173" s="157"/>
      <c r="H1173" s="157"/>
      <c r="I1173" s="157"/>
      <c r="J1173" s="157"/>
      <c r="K1173" s="157"/>
    </row>
    <row r="1174" spans="2:11">
      <c r="B1174" s="156"/>
      <c r="C1174" s="156"/>
      <c r="D1174" s="156"/>
      <c r="E1174" s="157"/>
      <c r="F1174" s="157"/>
      <c r="G1174" s="157"/>
      <c r="H1174" s="157"/>
      <c r="I1174" s="157"/>
      <c r="J1174" s="157"/>
      <c r="K1174" s="157"/>
    </row>
    <row r="1175" spans="2:11">
      <c r="B1175" s="156"/>
      <c r="C1175" s="156"/>
      <c r="D1175" s="156"/>
      <c r="E1175" s="157"/>
      <c r="F1175" s="157"/>
      <c r="G1175" s="157"/>
      <c r="H1175" s="157"/>
      <c r="I1175" s="157"/>
      <c r="J1175" s="157"/>
      <c r="K1175" s="157"/>
    </row>
    <row r="1176" spans="2:11">
      <c r="B1176" s="156"/>
      <c r="C1176" s="156"/>
      <c r="D1176" s="156"/>
      <c r="E1176" s="157"/>
      <c r="F1176" s="157"/>
      <c r="G1176" s="157"/>
      <c r="H1176" s="157"/>
      <c r="I1176" s="157"/>
      <c r="J1176" s="157"/>
      <c r="K1176" s="157"/>
    </row>
    <row r="1177" spans="2:11">
      <c r="B1177" s="156"/>
      <c r="C1177" s="156"/>
      <c r="D1177" s="156"/>
      <c r="E1177" s="157"/>
      <c r="F1177" s="157"/>
      <c r="G1177" s="157"/>
      <c r="H1177" s="157"/>
      <c r="I1177" s="157"/>
      <c r="J1177" s="157"/>
      <c r="K1177" s="157"/>
    </row>
    <row r="1178" spans="2:11">
      <c r="B1178" s="156"/>
      <c r="C1178" s="156"/>
      <c r="D1178" s="156"/>
      <c r="E1178" s="157"/>
      <c r="F1178" s="157"/>
      <c r="G1178" s="157"/>
      <c r="H1178" s="157"/>
      <c r="I1178" s="157"/>
      <c r="J1178" s="157"/>
      <c r="K1178" s="157"/>
    </row>
    <row r="1179" spans="2:11">
      <c r="B1179" s="156"/>
      <c r="C1179" s="156"/>
      <c r="D1179" s="156"/>
      <c r="E1179" s="157"/>
      <c r="F1179" s="157"/>
      <c r="G1179" s="157"/>
      <c r="H1179" s="157"/>
      <c r="I1179" s="157"/>
      <c r="J1179" s="157"/>
      <c r="K1179" s="157"/>
    </row>
    <row r="1180" spans="2:11">
      <c r="B1180" s="156"/>
      <c r="C1180" s="156"/>
      <c r="D1180" s="156"/>
      <c r="E1180" s="157"/>
      <c r="F1180" s="157"/>
      <c r="G1180" s="157"/>
      <c r="H1180" s="157"/>
      <c r="I1180" s="157"/>
      <c r="J1180" s="157"/>
      <c r="K1180" s="157"/>
    </row>
    <row r="1181" spans="2:11">
      <c r="B1181" s="156"/>
      <c r="C1181" s="156"/>
      <c r="D1181" s="156"/>
      <c r="E1181" s="157"/>
      <c r="F1181" s="157"/>
      <c r="G1181" s="157"/>
      <c r="H1181" s="157"/>
      <c r="I1181" s="157"/>
      <c r="J1181" s="157"/>
      <c r="K1181" s="157"/>
    </row>
    <row r="1182" spans="2:11">
      <c r="B1182" s="156"/>
      <c r="C1182" s="156"/>
      <c r="D1182" s="156"/>
      <c r="E1182" s="157"/>
      <c r="F1182" s="157"/>
      <c r="G1182" s="157"/>
      <c r="H1182" s="157"/>
      <c r="I1182" s="157"/>
      <c r="J1182" s="157"/>
      <c r="K1182" s="157"/>
    </row>
    <row r="1183" spans="2:11">
      <c r="B1183" s="156"/>
      <c r="C1183" s="156"/>
      <c r="D1183" s="156"/>
      <c r="E1183" s="157"/>
      <c r="F1183" s="157"/>
      <c r="G1183" s="157"/>
      <c r="H1183" s="157"/>
      <c r="I1183" s="157"/>
      <c r="J1183" s="157"/>
      <c r="K1183" s="157"/>
    </row>
    <row r="1184" spans="2:11">
      <c r="B1184" s="156"/>
      <c r="C1184" s="156"/>
      <c r="D1184" s="156"/>
      <c r="E1184" s="157"/>
      <c r="F1184" s="157"/>
      <c r="G1184" s="157"/>
      <c r="H1184" s="157"/>
      <c r="I1184" s="157"/>
      <c r="J1184" s="157"/>
      <c r="K1184" s="157"/>
    </row>
    <row r="1185" spans="2:11">
      <c r="B1185" s="156"/>
      <c r="C1185" s="156"/>
      <c r="D1185" s="156"/>
      <c r="E1185" s="157"/>
      <c r="F1185" s="157"/>
      <c r="G1185" s="157"/>
      <c r="H1185" s="157"/>
      <c r="I1185" s="157"/>
      <c r="J1185" s="157"/>
      <c r="K1185" s="157"/>
    </row>
    <row r="1186" spans="2:11">
      <c r="B1186" s="156"/>
      <c r="C1186" s="156"/>
      <c r="D1186" s="156"/>
      <c r="E1186" s="157"/>
      <c r="F1186" s="157"/>
      <c r="G1186" s="157"/>
      <c r="H1186" s="157"/>
      <c r="I1186" s="157"/>
      <c r="J1186" s="157"/>
      <c r="K1186" s="157"/>
    </row>
    <row r="1187" spans="2:11">
      <c r="B1187" s="156"/>
      <c r="C1187" s="156"/>
      <c r="D1187" s="156"/>
      <c r="E1187" s="157"/>
      <c r="F1187" s="157"/>
      <c r="G1187" s="157"/>
      <c r="H1187" s="157"/>
      <c r="I1187" s="157"/>
      <c r="J1187" s="157"/>
      <c r="K1187" s="157"/>
    </row>
    <row r="1188" spans="2:11">
      <c r="B1188" s="156"/>
      <c r="C1188" s="156"/>
      <c r="D1188" s="156"/>
      <c r="E1188" s="157"/>
      <c r="F1188" s="157"/>
      <c r="G1188" s="157"/>
      <c r="H1188" s="157"/>
      <c r="I1188" s="157"/>
      <c r="J1188" s="157"/>
      <c r="K1188" s="157"/>
    </row>
    <row r="1189" spans="2:11">
      <c r="B1189" s="156"/>
      <c r="C1189" s="156"/>
      <c r="D1189" s="156"/>
      <c r="E1189" s="157"/>
      <c r="F1189" s="157"/>
      <c r="G1189" s="157"/>
      <c r="H1189" s="157"/>
      <c r="I1189" s="157"/>
      <c r="J1189" s="157"/>
      <c r="K1189" s="157"/>
    </row>
    <row r="1190" spans="2:11">
      <c r="B1190" s="156"/>
      <c r="C1190" s="156"/>
      <c r="D1190" s="156"/>
      <c r="E1190" s="157"/>
      <c r="F1190" s="157"/>
      <c r="G1190" s="157"/>
      <c r="H1190" s="157"/>
      <c r="I1190" s="157"/>
      <c r="J1190" s="157"/>
      <c r="K1190" s="157"/>
    </row>
    <row r="1191" spans="2:11">
      <c r="B1191" s="156"/>
      <c r="C1191" s="156"/>
      <c r="D1191" s="156"/>
      <c r="E1191" s="157"/>
      <c r="F1191" s="157"/>
      <c r="G1191" s="157"/>
      <c r="H1191" s="157"/>
      <c r="I1191" s="157"/>
      <c r="J1191" s="157"/>
      <c r="K1191" s="157"/>
    </row>
    <row r="1192" spans="2:11">
      <c r="B1192" s="156"/>
      <c r="C1192" s="156"/>
      <c r="D1192" s="156"/>
      <c r="E1192" s="157"/>
      <c r="F1192" s="157"/>
      <c r="G1192" s="157"/>
      <c r="H1192" s="157"/>
      <c r="I1192" s="157"/>
      <c r="J1192" s="157"/>
      <c r="K1192" s="157"/>
    </row>
    <row r="1193" spans="2:11">
      <c r="B1193" s="156"/>
      <c r="C1193" s="156"/>
      <c r="D1193" s="156"/>
      <c r="E1193" s="157"/>
      <c r="F1193" s="157"/>
      <c r="G1193" s="157"/>
      <c r="H1193" s="157"/>
      <c r="I1193" s="157"/>
      <c r="J1193" s="157"/>
      <c r="K1193" s="157"/>
    </row>
    <row r="1194" spans="2:11">
      <c r="B1194" s="156"/>
      <c r="C1194" s="156"/>
      <c r="D1194" s="156"/>
      <c r="E1194" s="157"/>
      <c r="F1194" s="157"/>
      <c r="G1194" s="157"/>
      <c r="H1194" s="157"/>
      <c r="I1194" s="157"/>
      <c r="J1194" s="157"/>
      <c r="K1194" s="157"/>
    </row>
    <row r="1195" spans="2:11">
      <c r="B1195" s="156"/>
      <c r="C1195" s="156"/>
      <c r="D1195" s="156"/>
      <c r="E1195" s="157"/>
      <c r="F1195" s="157"/>
      <c r="G1195" s="157"/>
      <c r="H1195" s="157"/>
      <c r="I1195" s="157"/>
      <c r="J1195" s="157"/>
      <c r="K1195" s="157"/>
    </row>
    <row r="1196" spans="2:11">
      <c r="B1196" s="156"/>
      <c r="C1196" s="156"/>
      <c r="D1196" s="156"/>
      <c r="E1196" s="157"/>
      <c r="F1196" s="157"/>
      <c r="G1196" s="157"/>
      <c r="H1196" s="157"/>
      <c r="I1196" s="157"/>
      <c r="J1196" s="157"/>
      <c r="K1196" s="157"/>
    </row>
    <row r="1197" spans="2:11">
      <c r="B1197" s="156"/>
      <c r="C1197" s="156"/>
      <c r="D1197" s="156"/>
      <c r="E1197" s="157"/>
      <c r="F1197" s="157"/>
      <c r="G1197" s="157"/>
      <c r="H1197" s="157"/>
      <c r="I1197" s="157"/>
      <c r="J1197" s="157"/>
      <c r="K1197" s="157"/>
    </row>
    <row r="1198" spans="2:11">
      <c r="B1198" s="156"/>
      <c r="C1198" s="156"/>
      <c r="D1198" s="156"/>
      <c r="E1198" s="157"/>
      <c r="F1198" s="157"/>
      <c r="G1198" s="157"/>
      <c r="H1198" s="157"/>
      <c r="I1198" s="157"/>
      <c r="J1198" s="157"/>
      <c r="K1198" s="157"/>
    </row>
    <row r="1199" spans="2:11">
      <c r="B1199" s="156"/>
      <c r="C1199" s="156"/>
      <c r="D1199" s="156"/>
      <c r="E1199" s="157"/>
      <c r="F1199" s="157"/>
      <c r="G1199" s="157"/>
      <c r="H1199" s="157"/>
      <c r="I1199" s="157"/>
      <c r="J1199" s="157"/>
      <c r="K1199" s="157"/>
    </row>
    <row r="1200" spans="2:11">
      <c r="B1200" s="156"/>
      <c r="C1200" s="156"/>
      <c r="D1200" s="156"/>
      <c r="E1200" s="157"/>
      <c r="F1200" s="157"/>
      <c r="G1200" s="157"/>
      <c r="H1200" s="157"/>
      <c r="I1200" s="157"/>
      <c r="J1200" s="157"/>
      <c r="K1200" s="157"/>
    </row>
    <row r="1201" spans="2:11">
      <c r="B1201" s="156"/>
      <c r="C1201" s="156"/>
      <c r="D1201" s="156"/>
      <c r="E1201" s="157"/>
      <c r="F1201" s="157"/>
      <c r="G1201" s="157"/>
      <c r="H1201" s="157"/>
      <c r="I1201" s="157"/>
      <c r="J1201" s="157"/>
      <c r="K1201" s="157"/>
    </row>
    <row r="1202" spans="2:11">
      <c r="B1202" s="156"/>
      <c r="C1202" s="156"/>
      <c r="D1202" s="156"/>
      <c r="E1202" s="157"/>
      <c r="F1202" s="157"/>
      <c r="G1202" s="157"/>
      <c r="H1202" s="157"/>
      <c r="I1202" s="157"/>
      <c r="J1202" s="157"/>
      <c r="K1202" s="157"/>
    </row>
    <row r="1203" spans="2:11">
      <c r="B1203" s="156"/>
      <c r="C1203" s="156"/>
      <c r="D1203" s="156"/>
      <c r="E1203" s="157"/>
      <c r="F1203" s="157"/>
      <c r="G1203" s="157"/>
      <c r="H1203" s="157"/>
      <c r="I1203" s="157"/>
      <c r="J1203" s="157"/>
      <c r="K1203" s="157"/>
    </row>
    <row r="1204" spans="2:11">
      <c r="B1204" s="156"/>
      <c r="C1204" s="156"/>
      <c r="D1204" s="156"/>
      <c r="E1204" s="157"/>
      <c r="F1204" s="157"/>
      <c r="G1204" s="157"/>
      <c r="H1204" s="157"/>
      <c r="I1204" s="157"/>
      <c r="J1204" s="157"/>
      <c r="K1204" s="157"/>
    </row>
    <row r="1205" spans="2:11">
      <c r="B1205" s="156"/>
      <c r="C1205" s="156"/>
      <c r="D1205" s="156"/>
      <c r="E1205" s="157"/>
      <c r="F1205" s="157"/>
      <c r="G1205" s="157"/>
      <c r="H1205" s="157"/>
      <c r="I1205" s="157"/>
      <c r="J1205" s="157"/>
      <c r="K1205" s="157"/>
    </row>
    <row r="1206" spans="2:11">
      <c r="B1206" s="156"/>
      <c r="C1206" s="156"/>
      <c r="D1206" s="156"/>
      <c r="E1206" s="157"/>
      <c r="F1206" s="157"/>
      <c r="G1206" s="157"/>
      <c r="H1206" s="157"/>
      <c r="I1206" s="157"/>
      <c r="J1206" s="157"/>
      <c r="K1206" s="157"/>
    </row>
    <row r="1207" spans="2:11">
      <c r="B1207" s="156"/>
      <c r="C1207" s="156"/>
      <c r="D1207" s="156"/>
      <c r="E1207" s="157"/>
      <c r="F1207" s="157"/>
      <c r="G1207" s="157"/>
      <c r="H1207" s="157"/>
      <c r="I1207" s="157"/>
      <c r="J1207" s="157"/>
      <c r="K1207" s="157"/>
    </row>
    <row r="1208" spans="2:11">
      <c r="B1208" s="156"/>
      <c r="C1208" s="156"/>
      <c r="D1208" s="156"/>
      <c r="E1208" s="157"/>
      <c r="F1208" s="157"/>
      <c r="G1208" s="157"/>
      <c r="H1208" s="157"/>
      <c r="I1208" s="157"/>
      <c r="J1208" s="157"/>
      <c r="K1208" s="157"/>
    </row>
    <row r="1209" spans="2:11">
      <c r="B1209" s="156"/>
      <c r="C1209" s="156"/>
      <c r="D1209" s="156"/>
      <c r="E1209" s="157"/>
      <c r="F1209" s="157"/>
      <c r="G1209" s="157"/>
      <c r="H1209" s="157"/>
      <c r="I1209" s="157"/>
      <c r="J1209" s="157"/>
      <c r="K1209" s="157"/>
    </row>
    <row r="1210" spans="2:11">
      <c r="B1210" s="156"/>
      <c r="C1210" s="156"/>
      <c r="D1210" s="156"/>
      <c r="E1210" s="157"/>
      <c r="F1210" s="157"/>
      <c r="G1210" s="157"/>
      <c r="H1210" s="157"/>
      <c r="I1210" s="157"/>
      <c r="J1210" s="157"/>
      <c r="K1210" s="157"/>
    </row>
    <row r="1211" spans="2:11">
      <c r="B1211" s="156"/>
      <c r="C1211" s="156"/>
      <c r="D1211" s="156"/>
      <c r="E1211" s="157"/>
      <c r="F1211" s="157"/>
      <c r="G1211" s="157"/>
      <c r="H1211" s="157"/>
      <c r="I1211" s="157"/>
      <c r="J1211" s="157"/>
      <c r="K1211" s="157"/>
    </row>
    <row r="1212" spans="2:11">
      <c r="B1212" s="156"/>
      <c r="C1212" s="156"/>
      <c r="D1212" s="156"/>
      <c r="E1212" s="157"/>
      <c r="F1212" s="157"/>
      <c r="G1212" s="157"/>
      <c r="H1212" s="157"/>
      <c r="I1212" s="157"/>
      <c r="J1212" s="157"/>
      <c r="K1212" s="157"/>
    </row>
    <row r="1213" spans="2:11">
      <c r="B1213" s="156"/>
      <c r="C1213" s="156"/>
      <c r="D1213" s="156"/>
      <c r="E1213" s="157"/>
      <c r="F1213" s="157"/>
      <c r="G1213" s="157"/>
      <c r="H1213" s="157"/>
      <c r="I1213" s="157"/>
      <c r="J1213" s="157"/>
      <c r="K1213" s="157"/>
    </row>
    <row r="1214" spans="2:11">
      <c r="B1214" s="156"/>
      <c r="C1214" s="156"/>
      <c r="D1214" s="156"/>
      <c r="E1214" s="157"/>
      <c r="F1214" s="157"/>
      <c r="G1214" s="157"/>
      <c r="H1214" s="157"/>
      <c r="I1214" s="157"/>
      <c r="J1214" s="157"/>
      <c r="K1214" s="157"/>
    </row>
    <row r="1215" spans="2:11">
      <c r="B1215" s="156"/>
      <c r="C1215" s="156"/>
      <c r="D1215" s="156"/>
      <c r="E1215" s="157"/>
      <c r="F1215" s="157"/>
      <c r="G1215" s="157"/>
      <c r="H1215" s="157"/>
      <c r="I1215" s="157"/>
      <c r="J1215" s="157"/>
      <c r="K1215" s="157"/>
    </row>
    <row r="1216" spans="2:11">
      <c r="B1216" s="156"/>
      <c r="C1216" s="156"/>
      <c r="D1216" s="156"/>
      <c r="E1216" s="157"/>
      <c r="F1216" s="157"/>
      <c r="G1216" s="157"/>
      <c r="H1216" s="157"/>
      <c r="I1216" s="157"/>
      <c r="J1216" s="157"/>
      <c r="K1216" s="157"/>
    </row>
    <row r="1217" spans="2:11">
      <c r="B1217" s="156"/>
      <c r="C1217" s="156"/>
      <c r="D1217" s="156"/>
      <c r="E1217" s="157"/>
      <c r="F1217" s="157"/>
      <c r="G1217" s="157"/>
      <c r="H1217" s="157"/>
      <c r="I1217" s="157"/>
      <c r="J1217" s="157"/>
      <c r="K1217" s="157"/>
    </row>
    <row r="1218" spans="2:11">
      <c r="B1218" s="156"/>
      <c r="C1218" s="156"/>
      <c r="D1218" s="156"/>
      <c r="E1218" s="157"/>
      <c r="F1218" s="157"/>
      <c r="G1218" s="157"/>
      <c r="H1218" s="157"/>
      <c r="I1218" s="157"/>
      <c r="J1218" s="157"/>
      <c r="K1218" s="157"/>
    </row>
    <row r="1219" spans="2:11">
      <c r="B1219" s="156"/>
      <c r="C1219" s="156"/>
      <c r="D1219" s="156"/>
      <c r="E1219" s="157"/>
      <c r="F1219" s="157"/>
      <c r="G1219" s="157"/>
      <c r="H1219" s="157"/>
      <c r="I1219" s="157"/>
      <c r="J1219" s="157"/>
      <c r="K1219" s="157"/>
    </row>
    <row r="1220" spans="2:11">
      <c r="B1220" s="156"/>
      <c r="C1220" s="156"/>
      <c r="D1220" s="156"/>
      <c r="E1220" s="157"/>
      <c r="F1220" s="157"/>
      <c r="G1220" s="157"/>
      <c r="H1220" s="157"/>
      <c r="I1220" s="157"/>
      <c r="J1220" s="157"/>
      <c r="K1220" s="157"/>
    </row>
    <row r="1221" spans="2:11">
      <c r="B1221" s="156"/>
      <c r="C1221" s="156"/>
      <c r="D1221" s="156"/>
      <c r="E1221" s="157"/>
      <c r="F1221" s="157"/>
      <c r="G1221" s="157"/>
      <c r="H1221" s="157"/>
      <c r="I1221" s="157"/>
      <c r="J1221" s="157"/>
      <c r="K1221" s="157"/>
    </row>
    <row r="1222" spans="2:11">
      <c r="B1222" s="156"/>
      <c r="C1222" s="156"/>
      <c r="D1222" s="156"/>
      <c r="E1222" s="157"/>
      <c r="F1222" s="157"/>
      <c r="G1222" s="157"/>
      <c r="H1222" s="157"/>
      <c r="I1222" s="157"/>
      <c r="J1222" s="157"/>
      <c r="K1222" s="157"/>
    </row>
    <row r="1223" spans="2:11">
      <c r="B1223" s="156"/>
      <c r="C1223" s="156"/>
      <c r="D1223" s="156"/>
      <c r="E1223" s="157"/>
      <c r="F1223" s="157"/>
      <c r="G1223" s="157"/>
      <c r="H1223" s="157"/>
      <c r="I1223" s="157"/>
      <c r="J1223" s="157"/>
      <c r="K1223" s="157"/>
    </row>
    <row r="1224" spans="2:11">
      <c r="B1224" s="156"/>
      <c r="C1224" s="156"/>
      <c r="D1224" s="156"/>
      <c r="E1224" s="157"/>
      <c r="F1224" s="157"/>
      <c r="G1224" s="157"/>
      <c r="H1224" s="157"/>
      <c r="I1224" s="157"/>
      <c r="J1224" s="157"/>
      <c r="K1224" s="157"/>
    </row>
    <row r="1225" spans="2:11">
      <c r="B1225" s="156"/>
      <c r="C1225" s="156"/>
      <c r="D1225" s="156"/>
      <c r="E1225" s="157"/>
      <c r="F1225" s="157"/>
      <c r="G1225" s="157"/>
      <c r="H1225" s="157"/>
      <c r="I1225" s="157"/>
      <c r="J1225" s="157"/>
      <c r="K1225" s="157"/>
    </row>
    <row r="1226" spans="2:11">
      <c r="B1226" s="156"/>
      <c r="C1226" s="156"/>
      <c r="D1226" s="156"/>
      <c r="E1226" s="157"/>
      <c r="F1226" s="157"/>
      <c r="G1226" s="157"/>
      <c r="H1226" s="157"/>
      <c r="I1226" s="157"/>
      <c r="J1226" s="157"/>
      <c r="K1226" s="157"/>
    </row>
    <row r="1227" spans="2:11">
      <c r="B1227" s="156"/>
      <c r="C1227" s="156"/>
      <c r="D1227" s="156"/>
      <c r="E1227" s="157"/>
      <c r="F1227" s="157"/>
      <c r="G1227" s="157"/>
      <c r="H1227" s="157"/>
      <c r="I1227" s="157"/>
      <c r="J1227" s="157"/>
      <c r="K1227" s="157"/>
    </row>
    <row r="1228" spans="2:11">
      <c r="B1228" s="156"/>
      <c r="C1228" s="156"/>
      <c r="D1228" s="156"/>
      <c r="E1228" s="157"/>
      <c r="F1228" s="157"/>
      <c r="G1228" s="157"/>
      <c r="H1228" s="157"/>
      <c r="I1228" s="157"/>
      <c r="J1228" s="157"/>
      <c r="K1228" s="157"/>
    </row>
    <row r="1229" spans="2:11">
      <c r="B1229" s="156"/>
      <c r="C1229" s="156"/>
      <c r="D1229" s="156"/>
      <c r="E1229" s="157"/>
      <c r="F1229" s="157"/>
      <c r="G1229" s="157"/>
      <c r="H1229" s="157"/>
      <c r="I1229" s="157"/>
      <c r="J1229" s="157"/>
      <c r="K1229" s="157"/>
    </row>
    <row r="1230" spans="2:11">
      <c r="B1230" s="156"/>
      <c r="C1230" s="156"/>
      <c r="D1230" s="156"/>
      <c r="E1230" s="157"/>
      <c r="F1230" s="157"/>
      <c r="G1230" s="157"/>
      <c r="H1230" s="157"/>
      <c r="I1230" s="157"/>
      <c r="J1230" s="157"/>
      <c r="K1230" s="157"/>
    </row>
    <row r="1231" spans="2:11">
      <c r="B1231" s="156"/>
      <c r="C1231" s="156"/>
      <c r="D1231" s="156"/>
      <c r="E1231" s="157"/>
      <c r="F1231" s="157"/>
      <c r="G1231" s="157"/>
      <c r="H1231" s="157"/>
      <c r="I1231" s="157"/>
      <c r="J1231" s="157"/>
      <c r="K1231" s="157"/>
    </row>
    <row r="1232" spans="2:11">
      <c r="B1232" s="156"/>
      <c r="C1232" s="156"/>
      <c r="D1232" s="156"/>
      <c r="E1232" s="157"/>
      <c r="F1232" s="157"/>
      <c r="G1232" s="157"/>
      <c r="H1232" s="157"/>
      <c r="I1232" s="157"/>
      <c r="J1232" s="157"/>
      <c r="K1232" s="157"/>
    </row>
    <row r="1233" spans="2:11">
      <c r="B1233" s="156"/>
      <c r="C1233" s="156"/>
      <c r="D1233" s="156"/>
      <c r="E1233" s="157"/>
      <c r="F1233" s="157"/>
      <c r="G1233" s="157"/>
      <c r="H1233" s="157"/>
      <c r="I1233" s="157"/>
      <c r="J1233" s="157"/>
      <c r="K1233" s="157"/>
    </row>
    <row r="1234" spans="2:11">
      <c r="B1234" s="156"/>
      <c r="C1234" s="156"/>
      <c r="D1234" s="156"/>
      <c r="E1234" s="157"/>
      <c r="F1234" s="157"/>
      <c r="G1234" s="157"/>
      <c r="H1234" s="157"/>
      <c r="I1234" s="157"/>
      <c r="J1234" s="157"/>
      <c r="K1234" s="157"/>
    </row>
    <row r="1235" spans="2:11">
      <c r="B1235" s="156"/>
      <c r="C1235" s="156"/>
      <c r="D1235" s="156"/>
      <c r="E1235" s="157"/>
      <c r="F1235" s="157"/>
      <c r="G1235" s="157"/>
      <c r="H1235" s="157"/>
      <c r="I1235" s="157"/>
      <c r="J1235" s="157"/>
      <c r="K1235" s="157"/>
    </row>
    <row r="1236" spans="2:11">
      <c r="B1236" s="156"/>
      <c r="C1236" s="156"/>
      <c r="D1236" s="156"/>
      <c r="E1236" s="157"/>
      <c r="F1236" s="157"/>
      <c r="G1236" s="157"/>
      <c r="H1236" s="157"/>
      <c r="I1236" s="157"/>
      <c r="J1236" s="157"/>
      <c r="K1236" s="157"/>
    </row>
    <row r="1237" spans="2:11">
      <c r="B1237" s="156"/>
      <c r="C1237" s="156"/>
      <c r="D1237" s="156"/>
      <c r="E1237" s="157"/>
      <c r="F1237" s="157"/>
      <c r="G1237" s="157"/>
      <c r="H1237" s="157"/>
      <c r="I1237" s="157"/>
      <c r="J1237" s="157"/>
      <c r="K1237" s="157"/>
    </row>
    <row r="1238" spans="2:11">
      <c r="B1238" s="156"/>
      <c r="C1238" s="156"/>
      <c r="D1238" s="156"/>
      <c r="E1238" s="157"/>
      <c r="F1238" s="157"/>
      <c r="G1238" s="157"/>
      <c r="H1238" s="157"/>
      <c r="I1238" s="157"/>
      <c r="J1238" s="157"/>
      <c r="K1238" s="157"/>
    </row>
    <row r="1239" spans="2:11">
      <c r="B1239" s="156"/>
      <c r="C1239" s="156"/>
      <c r="D1239" s="156"/>
      <c r="E1239" s="157"/>
      <c r="F1239" s="157"/>
      <c r="G1239" s="157"/>
      <c r="H1239" s="157"/>
      <c r="I1239" s="157"/>
      <c r="J1239" s="157"/>
      <c r="K1239" s="157"/>
    </row>
    <row r="1240" spans="2:11">
      <c r="B1240" s="156"/>
      <c r="C1240" s="156"/>
      <c r="D1240" s="156"/>
      <c r="E1240" s="157"/>
      <c r="F1240" s="157"/>
      <c r="G1240" s="157"/>
      <c r="H1240" s="157"/>
      <c r="I1240" s="157"/>
      <c r="J1240" s="157"/>
      <c r="K1240" s="157"/>
    </row>
    <row r="1241" spans="2:11">
      <c r="B1241" s="156"/>
      <c r="C1241" s="156"/>
      <c r="D1241" s="156"/>
      <c r="E1241" s="157"/>
      <c r="F1241" s="157"/>
      <c r="G1241" s="157"/>
      <c r="H1241" s="157"/>
      <c r="I1241" s="157"/>
      <c r="J1241" s="157"/>
      <c r="K1241" s="157"/>
    </row>
    <row r="1242" spans="2:11">
      <c r="B1242" s="156"/>
      <c r="C1242" s="156"/>
      <c r="D1242" s="156"/>
      <c r="E1242" s="157"/>
      <c r="F1242" s="157"/>
      <c r="G1242" s="157"/>
      <c r="H1242" s="157"/>
      <c r="I1242" s="157"/>
      <c r="J1242" s="157"/>
      <c r="K1242" s="157"/>
    </row>
    <row r="1243" spans="2:11">
      <c r="B1243" s="156"/>
      <c r="C1243" s="156"/>
      <c r="D1243" s="156"/>
      <c r="E1243" s="157"/>
      <c r="F1243" s="157"/>
      <c r="G1243" s="157"/>
      <c r="H1243" s="157"/>
      <c r="I1243" s="157"/>
      <c r="J1243" s="157"/>
      <c r="K1243" s="157"/>
    </row>
    <row r="1244" spans="2:11">
      <c r="B1244" s="156"/>
      <c r="C1244" s="156"/>
      <c r="D1244" s="156"/>
      <c r="E1244" s="157"/>
      <c r="F1244" s="157"/>
      <c r="G1244" s="157"/>
      <c r="H1244" s="157"/>
      <c r="I1244" s="157"/>
      <c r="J1244" s="157"/>
      <c r="K1244" s="157"/>
    </row>
    <row r="1245" spans="2:11">
      <c r="B1245" s="156"/>
      <c r="C1245" s="156"/>
      <c r="D1245" s="156"/>
      <c r="E1245" s="157"/>
      <c r="F1245" s="157"/>
      <c r="G1245" s="157"/>
      <c r="H1245" s="157"/>
      <c r="I1245" s="157"/>
      <c r="J1245" s="157"/>
      <c r="K1245" s="157"/>
    </row>
    <row r="1246" spans="2:11">
      <c r="B1246" s="156"/>
      <c r="C1246" s="156"/>
      <c r="D1246" s="156"/>
      <c r="E1246" s="157"/>
      <c r="F1246" s="157"/>
      <c r="G1246" s="157"/>
      <c r="H1246" s="157"/>
      <c r="I1246" s="157"/>
      <c r="J1246" s="157"/>
      <c r="K1246" s="157"/>
    </row>
    <row r="1247" spans="2:11">
      <c r="B1247" s="156"/>
      <c r="C1247" s="156"/>
      <c r="D1247" s="156"/>
      <c r="E1247" s="157"/>
      <c r="F1247" s="157"/>
      <c r="G1247" s="157"/>
      <c r="H1247" s="157"/>
      <c r="I1247" s="157"/>
      <c r="J1247" s="157"/>
      <c r="K1247" s="157"/>
    </row>
    <row r="1248" spans="2:11">
      <c r="B1248" s="156"/>
      <c r="C1248" s="156"/>
      <c r="D1248" s="156"/>
      <c r="E1248" s="157"/>
      <c r="F1248" s="157"/>
      <c r="G1248" s="157"/>
      <c r="H1248" s="157"/>
      <c r="I1248" s="157"/>
      <c r="J1248" s="157"/>
      <c r="K1248" s="157"/>
    </row>
    <row r="1249" spans="2:11">
      <c r="B1249" s="156"/>
      <c r="C1249" s="156"/>
      <c r="D1249" s="156"/>
      <c r="E1249" s="157"/>
      <c r="F1249" s="157"/>
      <c r="G1249" s="157"/>
      <c r="H1249" s="157"/>
      <c r="I1249" s="157"/>
      <c r="J1249" s="157"/>
      <c r="K1249" s="157"/>
    </row>
    <row r="1250" spans="2:11">
      <c r="B1250" s="156"/>
      <c r="C1250" s="156"/>
      <c r="D1250" s="156"/>
      <c r="E1250" s="157"/>
      <c r="F1250" s="157"/>
      <c r="G1250" s="157"/>
      <c r="H1250" s="157"/>
      <c r="I1250" s="157"/>
      <c r="J1250" s="157"/>
      <c r="K1250" s="157"/>
    </row>
    <row r="1251" spans="2:11">
      <c r="B1251" s="156"/>
      <c r="C1251" s="156"/>
      <c r="D1251" s="156"/>
      <c r="E1251" s="157"/>
      <c r="F1251" s="157"/>
      <c r="G1251" s="157"/>
      <c r="H1251" s="157"/>
      <c r="I1251" s="157"/>
      <c r="J1251" s="157"/>
      <c r="K1251" s="157"/>
    </row>
    <row r="1252" spans="2:11">
      <c r="B1252" s="156"/>
      <c r="C1252" s="156"/>
      <c r="D1252" s="156"/>
      <c r="E1252" s="157"/>
      <c r="F1252" s="157"/>
      <c r="G1252" s="157"/>
      <c r="H1252" s="157"/>
      <c r="I1252" s="157"/>
      <c r="J1252" s="157"/>
      <c r="K1252" s="157"/>
    </row>
    <row r="1253" spans="2:11">
      <c r="B1253" s="156"/>
      <c r="C1253" s="156"/>
      <c r="D1253" s="156"/>
      <c r="E1253" s="157"/>
      <c r="F1253" s="157"/>
      <c r="G1253" s="157"/>
      <c r="H1253" s="157"/>
      <c r="I1253" s="157"/>
      <c r="J1253" s="157"/>
      <c r="K1253" s="157"/>
    </row>
    <row r="1254" spans="2:11">
      <c r="B1254" s="156"/>
      <c r="C1254" s="156"/>
      <c r="D1254" s="156"/>
      <c r="E1254" s="157"/>
      <c r="F1254" s="157"/>
      <c r="G1254" s="157"/>
      <c r="H1254" s="157"/>
      <c r="I1254" s="157"/>
      <c r="J1254" s="157"/>
      <c r="K1254" s="157"/>
    </row>
    <row r="1255" spans="2:11">
      <c r="B1255" s="156"/>
      <c r="C1255" s="156"/>
      <c r="D1255" s="156"/>
      <c r="E1255" s="157"/>
      <c r="F1255" s="157"/>
      <c r="G1255" s="157"/>
      <c r="H1255" s="157"/>
      <c r="I1255" s="157"/>
      <c r="J1255" s="157"/>
      <c r="K1255" s="157"/>
    </row>
    <row r="1256" spans="2:11">
      <c r="B1256" s="156"/>
      <c r="C1256" s="156"/>
      <c r="D1256" s="156"/>
      <c r="E1256" s="157"/>
      <c r="F1256" s="157"/>
      <c r="G1256" s="157"/>
      <c r="H1256" s="157"/>
      <c r="I1256" s="157"/>
      <c r="J1256" s="157"/>
      <c r="K1256" s="157"/>
    </row>
    <row r="1257" spans="2:11">
      <c r="B1257" s="156"/>
      <c r="C1257" s="156"/>
      <c r="D1257" s="156"/>
      <c r="E1257" s="157"/>
      <c r="F1257" s="157"/>
      <c r="G1257" s="157"/>
      <c r="H1257" s="157"/>
      <c r="I1257" s="157"/>
      <c r="J1257" s="157"/>
      <c r="K1257" s="157"/>
    </row>
    <row r="1258" spans="2:11">
      <c r="B1258" s="156"/>
      <c r="C1258" s="156"/>
      <c r="D1258" s="156"/>
      <c r="E1258" s="157"/>
      <c r="F1258" s="157"/>
      <c r="G1258" s="157"/>
      <c r="H1258" s="157"/>
      <c r="I1258" s="157"/>
      <c r="J1258" s="157"/>
      <c r="K1258" s="157"/>
    </row>
    <row r="1259" spans="2:11">
      <c r="B1259" s="156"/>
      <c r="C1259" s="156"/>
      <c r="D1259" s="156"/>
      <c r="E1259" s="157"/>
      <c r="F1259" s="157"/>
      <c r="G1259" s="157"/>
      <c r="H1259" s="157"/>
      <c r="I1259" s="157"/>
      <c r="J1259" s="157"/>
      <c r="K1259" s="157"/>
    </row>
    <row r="1260" spans="2:11">
      <c r="B1260" s="156"/>
      <c r="C1260" s="156"/>
      <c r="D1260" s="156"/>
      <c r="E1260" s="157"/>
      <c r="F1260" s="157"/>
      <c r="G1260" s="157"/>
      <c r="H1260" s="157"/>
      <c r="I1260" s="157"/>
      <c r="J1260" s="157"/>
      <c r="K1260" s="157"/>
    </row>
    <row r="1261" spans="2:11">
      <c r="B1261" s="156"/>
      <c r="C1261" s="156"/>
      <c r="D1261" s="156"/>
      <c r="E1261" s="157"/>
      <c r="F1261" s="157"/>
      <c r="G1261" s="157"/>
      <c r="H1261" s="157"/>
      <c r="I1261" s="157"/>
      <c r="J1261" s="157"/>
      <c r="K1261" s="157"/>
    </row>
    <row r="1262" spans="2:11">
      <c r="B1262" s="156"/>
      <c r="C1262" s="156"/>
      <c r="D1262" s="156"/>
      <c r="E1262" s="157"/>
      <c r="F1262" s="157"/>
      <c r="G1262" s="157"/>
      <c r="H1262" s="157"/>
      <c r="I1262" s="157"/>
      <c r="J1262" s="157"/>
      <c r="K1262" s="157"/>
    </row>
    <row r="1263" spans="2:11">
      <c r="B1263" s="156"/>
      <c r="C1263" s="156"/>
      <c r="D1263" s="156"/>
      <c r="E1263" s="157"/>
      <c r="F1263" s="157"/>
      <c r="G1263" s="157"/>
      <c r="H1263" s="157"/>
      <c r="I1263" s="157"/>
      <c r="J1263" s="157"/>
      <c r="K1263" s="157"/>
    </row>
    <row r="1264" spans="2:11">
      <c r="B1264" s="156"/>
      <c r="C1264" s="156"/>
      <c r="D1264" s="156"/>
      <c r="E1264" s="157"/>
      <c r="F1264" s="157"/>
      <c r="G1264" s="157"/>
      <c r="H1264" s="157"/>
      <c r="I1264" s="157"/>
      <c r="J1264" s="157"/>
      <c r="K1264" s="157"/>
    </row>
    <row r="1265" spans="2:11">
      <c r="B1265" s="156"/>
      <c r="C1265" s="156"/>
      <c r="D1265" s="156"/>
      <c r="E1265" s="157"/>
      <c r="F1265" s="157"/>
      <c r="G1265" s="157"/>
      <c r="H1265" s="157"/>
      <c r="I1265" s="157"/>
      <c r="J1265" s="157"/>
      <c r="K1265" s="157"/>
    </row>
    <row r="1266" spans="2:11">
      <c r="B1266" s="156"/>
      <c r="C1266" s="156"/>
      <c r="D1266" s="156"/>
      <c r="E1266" s="157"/>
      <c r="F1266" s="157"/>
      <c r="G1266" s="157"/>
      <c r="H1266" s="157"/>
      <c r="I1266" s="157"/>
      <c r="J1266" s="157"/>
      <c r="K1266" s="157"/>
    </row>
    <row r="1267" spans="2:11">
      <c r="B1267" s="156"/>
      <c r="C1267" s="156"/>
      <c r="D1267" s="156"/>
      <c r="E1267" s="157"/>
      <c r="F1267" s="157"/>
      <c r="G1267" s="157"/>
      <c r="H1267" s="157"/>
      <c r="I1267" s="157"/>
      <c r="J1267" s="157"/>
      <c r="K1267" s="157"/>
    </row>
    <row r="1268" spans="2:11">
      <c r="B1268" s="156"/>
      <c r="C1268" s="156"/>
      <c r="D1268" s="156"/>
      <c r="E1268" s="157"/>
      <c r="F1268" s="157"/>
      <c r="G1268" s="157"/>
      <c r="H1268" s="157"/>
      <c r="I1268" s="157"/>
      <c r="J1268" s="157"/>
      <c r="K1268" s="157"/>
    </row>
    <row r="1269" spans="2:11">
      <c r="B1269" s="156"/>
      <c r="C1269" s="156"/>
      <c r="D1269" s="156"/>
      <c r="E1269" s="157"/>
      <c r="F1269" s="157"/>
      <c r="G1269" s="157"/>
      <c r="H1269" s="157"/>
      <c r="I1269" s="157"/>
      <c r="J1269" s="157"/>
      <c r="K1269" s="157"/>
    </row>
    <row r="1270" spans="2:11">
      <c r="B1270" s="156"/>
      <c r="C1270" s="156"/>
      <c r="D1270" s="156"/>
      <c r="E1270" s="157"/>
      <c r="F1270" s="157"/>
      <c r="G1270" s="157"/>
      <c r="H1270" s="157"/>
      <c r="I1270" s="157"/>
      <c r="J1270" s="157"/>
      <c r="K1270" s="157"/>
    </row>
    <row r="1271" spans="2:11">
      <c r="B1271" s="156"/>
      <c r="C1271" s="156"/>
      <c r="D1271" s="156"/>
      <c r="E1271" s="157"/>
      <c r="F1271" s="157"/>
      <c r="G1271" s="157"/>
      <c r="H1271" s="157"/>
      <c r="I1271" s="157"/>
      <c r="J1271" s="157"/>
      <c r="K1271" s="157"/>
    </row>
    <row r="1272" spans="2:11">
      <c r="B1272" s="156"/>
      <c r="C1272" s="156"/>
      <c r="D1272" s="156"/>
      <c r="E1272" s="157"/>
      <c r="F1272" s="157"/>
      <c r="G1272" s="157"/>
      <c r="H1272" s="157"/>
      <c r="I1272" s="157"/>
      <c r="J1272" s="157"/>
      <c r="K1272" s="157"/>
    </row>
    <row r="1273" spans="2:11">
      <c r="B1273" s="156"/>
      <c r="C1273" s="156"/>
      <c r="D1273" s="156"/>
      <c r="E1273" s="157"/>
      <c r="F1273" s="157"/>
      <c r="G1273" s="157"/>
      <c r="H1273" s="157"/>
      <c r="I1273" s="157"/>
      <c r="J1273" s="157"/>
      <c r="K1273" s="157"/>
    </row>
    <row r="1274" spans="2:11">
      <c r="B1274" s="156"/>
      <c r="C1274" s="156"/>
      <c r="D1274" s="156"/>
      <c r="E1274" s="157"/>
      <c r="F1274" s="157"/>
      <c r="G1274" s="157"/>
      <c r="H1274" s="157"/>
      <c r="I1274" s="157"/>
      <c r="J1274" s="157"/>
      <c r="K1274" s="157"/>
    </row>
    <row r="1275" spans="2:11">
      <c r="B1275" s="156"/>
      <c r="C1275" s="156"/>
      <c r="D1275" s="156"/>
      <c r="E1275" s="157"/>
      <c r="F1275" s="157"/>
      <c r="G1275" s="157"/>
      <c r="H1275" s="157"/>
      <c r="I1275" s="157"/>
      <c r="J1275" s="157"/>
      <c r="K1275" s="157"/>
    </row>
    <row r="1276" spans="2:11">
      <c r="B1276" s="156"/>
      <c r="C1276" s="156"/>
      <c r="D1276" s="156"/>
      <c r="E1276" s="157"/>
      <c r="F1276" s="157"/>
      <c r="G1276" s="157"/>
      <c r="H1276" s="157"/>
      <c r="I1276" s="157"/>
      <c r="J1276" s="157"/>
      <c r="K1276" s="157"/>
    </row>
    <row r="1277" spans="2:11">
      <c r="B1277" s="156"/>
      <c r="C1277" s="156"/>
      <c r="D1277" s="156"/>
      <c r="E1277" s="157"/>
      <c r="F1277" s="157"/>
      <c r="G1277" s="157"/>
      <c r="H1277" s="157"/>
      <c r="I1277" s="157"/>
      <c r="J1277" s="157"/>
      <c r="K1277" s="157"/>
    </row>
    <row r="1278" spans="2:11">
      <c r="B1278" s="156"/>
      <c r="C1278" s="156"/>
      <c r="D1278" s="156"/>
      <c r="E1278" s="157"/>
      <c r="F1278" s="157"/>
      <c r="G1278" s="157"/>
      <c r="H1278" s="157"/>
      <c r="I1278" s="157"/>
      <c r="J1278" s="157"/>
      <c r="K1278" s="157"/>
    </row>
    <row r="1279" spans="2:11">
      <c r="B1279" s="156"/>
      <c r="C1279" s="156"/>
      <c r="D1279" s="156"/>
      <c r="E1279" s="157"/>
      <c r="F1279" s="157"/>
      <c r="G1279" s="157"/>
      <c r="H1279" s="157"/>
      <c r="I1279" s="157"/>
      <c r="J1279" s="157"/>
      <c r="K1279" s="157"/>
    </row>
    <row r="1280" spans="2:11">
      <c r="B1280" s="156"/>
      <c r="C1280" s="156"/>
      <c r="D1280" s="156"/>
      <c r="E1280" s="157"/>
      <c r="F1280" s="157"/>
      <c r="G1280" s="157"/>
      <c r="H1280" s="157"/>
      <c r="I1280" s="157"/>
      <c r="J1280" s="157"/>
      <c r="K1280" s="157"/>
    </row>
    <row r="1281" spans="2:11">
      <c r="B1281" s="156"/>
      <c r="C1281" s="156"/>
      <c r="D1281" s="156"/>
      <c r="E1281" s="157"/>
      <c r="F1281" s="157"/>
      <c r="G1281" s="157"/>
      <c r="H1281" s="157"/>
      <c r="I1281" s="157"/>
      <c r="J1281" s="157"/>
      <c r="K1281" s="157"/>
    </row>
    <row r="1282" spans="2:11">
      <c r="B1282" s="156"/>
      <c r="C1282" s="156"/>
      <c r="D1282" s="156"/>
      <c r="E1282" s="157"/>
      <c r="F1282" s="157"/>
      <c r="G1282" s="157"/>
      <c r="H1282" s="157"/>
      <c r="I1282" s="157"/>
      <c r="J1282" s="157"/>
      <c r="K1282" s="157"/>
    </row>
    <row r="1283" spans="2:11">
      <c r="B1283" s="156"/>
      <c r="C1283" s="156"/>
      <c r="D1283" s="156"/>
      <c r="E1283" s="157"/>
      <c r="F1283" s="157"/>
      <c r="G1283" s="157"/>
      <c r="H1283" s="157"/>
      <c r="I1283" s="157"/>
      <c r="J1283" s="157"/>
      <c r="K1283" s="157"/>
    </row>
    <row r="1284" spans="2:11">
      <c r="B1284" s="156"/>
      <c r="C1284" s="156"/>
      <c r="D1284" s="156"/>
      <c r="E1284" s="157"/>
      <c r="F1284" s="157"/>
      <c r="G1284" s="157"/>
      <c r="H1284" s="157"/>
      <c r="I1284" s="157"/>
      <c r="J1284" s="157"/>
      <c r="K1284" s="157"/>
    </row>
    <row r="1285" spans="2:11">
      <c r="B1285" s="156"/>
      <c r="C1285" s="156"/>
      <c r="D1285" s="156"/>
      <c r="E1285" s="157"/>
      <c r="F1285" s="157"/>
      <c r="G1285" s="157"/>
      <c r="H1285" s="157"/>
      <c r="I1285" s="157"/>
      <c r="J1285" s="157"/>
      <c r="K1285" s="157"/>
    </row>
    <row r="1286" spans="2:11">
      <c r="B1286" s="156"/>
      <c r="C1286" s="156"/>
      <c r="D1286" s="156"/>
      <c r="E1286" s="157"/>
      <c r="F1286" s="157"/>
      <c r="G1286" s="157"/>
      <c r="H1286" s="157"/>
      <c r="I1286" s="157"/>
      <c r="J1286" s="157"/>
      <c r="K1286" s="157"/>
    </row>
    <row r="1287" spans="2:11">
      <c r="B1287" s="156"/>
      <c r="C1287" s="156"/>
      <c r="D1287" s="156"/>
      <c r="E1287" s="157"/>
      <c r="F1287" s="157"/>
      <c r="G1287" s="157"/>
      <c r="H1287" s="157"/>
      <c r="I1287" s="157"/>
      <c r="J1287" s="157"/>
      <c r="K1287" s="157"/>
    </row>
    <row r="1288" spans="2:11">
      <c r="B1288" s="156"/>
      <c r="C1288" s="156"/>
      <c r="D1288" s="156"/>
      <c r="E1288" s="157"/>
      <c r="F1288" s="157"/>
      <c r="G1288" s="157"/>
      <c r="H1288" s="157"/>
      <c r="I1288" s="157"/>
      <c r="J1288" s="157"/>
      <c r="K1288" s="157"/>
    </row>
    <row r="1289" spans="2:11">
      <c r="B1289" s="156"/>
      <c r="C1289" s="156"/>
      <c r="D1289" s="156"/>
      <c r="E1289" s="157"/>
      <c r="F1289" s="157"/>
      <c r="G1289" s="157"/>
      <c r="H1289" s="157"/>
      <c r="I1289" s="157"/>
      <c r="J1289" s="157"/>
      <c r="K1289" s="157"/>
    </row>
    <row r="1290" spans="2:11">
      <c r="B1290" s="156"/>
      <c r="C1290" s="156"/>
      <c r="D1290" s="156"/>
      <c r="E1290" s="157"/>
      <c r="F1290" s="157"/>
      <c r="G1290" s="157"/>
      <c r="H1290" s="157"/>
      <c r="I1290" s="157"/>
      <c r="J1290" s="157"/>
      <c r="K1290" s="157"/>
    </row>
    <row r="1291" spans="2:11">
      <c r="B1291" s="156"/>
      <c r="C1291" s="156"/>
      <c r="D1291" s="156"/>
      <c r="E1291" s="157"/>
      <c r="F1291" s="157"/>
      <c r="G1291" s="157"/>
      <c r="H1291" s="157"/>
      <c r="I1291" s="157"/>
      <c r="J1291" s="157"/>
      <c r="K1291" s="157"/>
    </row>
    <row r="1292" spans="2:11">
      <c r="B1292" s="156"/>
      <c r="C1292" s="156"/>
      <c r="D1292" s="156"/>
      <c r="E1292" s="157"/>
      <c r="F1292" s="157"/>
      <c r="G1292" s="157"/>
      <c r="H1292" s="157"/>
      <c r="I1292" s="157"/>
      <c r="J1292" s="157"/>
      <c r="K1292" s="157"/>
    </row>
    <row r="1293" spans="2:11">
      <c r="B1293" s="156"/>
      <c r="C1293" s="156"/>
      <c r="D1293" s="156"/>
      <c r="E1293" s="157"/>
      <c r="F1293" s="157"/>
      <c r="G1293" s="157"/>
      <c r="H1293" s="157"/>
      <c r="I1293" s="157"/>
      <c r="J1293" s="157"/>
      <c r="K1293" s="157"/>
    </row>
    <row r="1294" spans="2:11">
      <c r="B1294" s="156"/>
      <c r="C1294" s="156"/>
      <c r="D1294" s="156"/>
      <c r="E1294" s="157"/>
      <c r="F1294" s="157"/>
      <c r="G1294" s="157"/>
      <c r="H1294" s="157"/>
      <c r="I1294" s="157"/>
      <c r="J1294" s="157"/>
      <c r="K1294" s="157"/>
    </row>
    <row r="1295" spans="2:11">
      <c r="B1295" s="156"/>
      <c r="C1295" s="156"/>
      <c r="D1295" s="156"/>
      <c r="E1295" s="157"/>
      <c r="F1295" s="157"/>
      <c r="G1295" s="157"/>
      <c r="H1295" s="157"/>
      <c r="I1295" s="157"/>
      <c r="J1295" s="157"/>
      <c r="K1295" s="157"/>
    </row>
    <row r="1296" spans="2:11">
      <c r="B1296" s="156"/>
      <c r="C1296" s="156"/>
      <c r="D1296" s="156"/>
      <c r="E1296" s="157"/>
      <c r="F1296" s="157"/>
      <c r="G1296" s="157"/>
      <c r="H1296" s="157"/>
      <c r="I1296" s="157"/>
      <c r="J1296" s="157"/>
      <c r="K1296" s="157"/>
    </row>
    <row r="1297" spans="2:11">
      <c r="B1297" s="156"/>
      <c r="C1297" s="156"/>
      <c r="D1297" s="156"/>
      <c r="E1297" s="157"/>
      <c r="F1297" s="157"/>
      <c r="G1297" s="157"/>
      <c r="H1297" s="157"/>
      <c r="I1297" s="157"/>
      <c r="J1297" s="157"/>
      <c r="K1297" s="157"/>
    </row>
    <row r="1298" spans="2:11">
      <c r="B1298" s="156"/>
      <c r="C1298" s="156"/>
      <c r="D1298" s="156"/>
      <c r="E1298" s="157"/>
      <c r="F1298" s="157"/>
      <c r="G1298" s="157"/>
      <c r="H1298" s="157"/>
      <c r="I1298" s="157"/>
      <c r="J1298" s="157"/>
      <c r="K1298" s="157"/>
    </row>
    <row r="1299" spans="2:11">
      <c r="B1299" s="156"/>
      <c r="C1299" s="156"/>
      <c r="D1299" s="156"/>
      <c r="E1299" s="157"/>
      <c r="F1299" s="157"/>
      <c r="G1299" s="157"/>
      <c r="H1299" s="157"/>
      <c r="I1299" s="157"/>
      <c r="J1299" s="157"/>
      <c r="K1299" s="157"/>
    </row>
    <row r="1300" spans="2:11">
      <c r="B1300" s="156"/>
      <c r="C1300" s="156"/>
      <c r="D1300" s="156"/>
      <c r="E1300" s="157"/>
      <c r="F1300" s="157"/>
      <c r="G1300" s="157"/>
      <c r="H1300" s="157"/>
      <c r="I1300" s="157"/>
      <c r="J1300" s="157"/>
      <c r="K1300" s="157"/>
    </row>
    <row r="1301" spans="2:11">
      <c r="B1301" s="156"/>
      <c r="C1301" s="156"/>
      <c r="D1301" s="156"/>
      <c r="E1301" s="157"/>
      <c r="F1301" s="157"/>
      <c r="G1301" s="157"/>
      <c r="H1301" s="157"/>
      <c r="I1301" s="157"/>
      <c r="J1301" s="157"/>
      <c r="K1301" s="157"/>
    </row>
    <row r="1302" spans="2:11">
      <c r="B1302" s="156"/>
      <c r="C1302" s="156"/>
      <c r="D1302" s="156"/>
      <c r="E1302" s="157"/>
      <c r="F1302" s="157"/>
      <c r="G1302" s="157"/>
      <c r="H1302" s="157"/>
      <c r="I1302" s="157"/>
      <c r="J1302" s="157"/>
      <c r="K1302" s="157"/>
    </row>
    <row r="1303" spans="2:11">
      <c r="B1303" s="156"/>
      <c r="C1303" s="156"/>
      <c r="D1303" s="156"/>
      <c r="E1303" s="157"/>
      <c r="F1303" s="157"/>
      <c r="G1303" s="157"/>
      <c r="H1303" s="157"/>
      <c r="I1303" s="157"/>
      <c r="J1303" s="157"/>
      <c r="K1303" s="157"/>
    </row>
    <row r="1304" spans="2:11">
      <c r="B1304" s="156"/>
      <c r="C1304" s="156"/>
      <c r="D1304" s="156"/>
      <c r="E1304" s="157"/>
      <c r="F1304" s="157"/>
      <c r="G1304" s="157"/>
      <c r="H1304" s="157"/>
      <c r="I1304" s="157"/>
      <c r="J1304" s="157"/>
      <c r="K1304" s="157"/>
    </row>
    <row r="1305" spans="2:11">
      <c r="B1305" s="156"/>
      <c r="C1305" s="156"/>
      <c r="D1305" s="156"/>
      <c r="E1305" s="157"/>
      <c r="F1305" s="157"/>
      <c r="G1305" s="157"/>
      <c r="H1305" s="157"/>
      <c r="I1305" s="157"/>
      <c r="J1305" s="157"/>
      <c r="K1305" s="157"/>
    </row>
    <row r="1306" spans="2:11">
      <c r="B1306" s="156"/>
      <c r="C1306" s="156"/>
      <c r="D1306" s="156"/>
      <c r="E1306" s="157"/>
      <c r="F1306" s="157"/>
      <c r="G1306" s="157"/>
      <c r="H1306" s="157"/>
      <c r="I1306" s="157"/>
      <c r="J1306" s="157"/>
      <c r="K1306" s="157"/>
    </row>
    <row r="1307" spans="2:11">
      <c r="B1307" s="156"/>
      <c r="C1307" s="156"/>
      <c r="D1307" s="156"/>
      <c r="E1307" s="157"/>
      <c r="F1307" s="157"/>
      <c r="G1307" s="157"/>
      <c r="H1307" s="157"/>
      <c r="I1307" s="157"/>
      <c r="J1307" s="157"/>
      <c r="K1307" s="157"/>
    </row>
    <row r="1308" spans="2:11">
      <c r="B1308" s="156"/>
      <c r="C1308" s="156"/>
      <c r="D1308" s="156"/>
      <c r="E1308" s="157"/>
      <c r="F1308" s="157"/>
      <c r="G1308" s="157"/>
      <c r="H1308" s="157"/>
      <c r="I1308" s="157"/>
      <c r="J1308" s="157"/>
      <c r="K1308" s="157"/>
    </row>
    <row r="1309" spans="2:11">
      <c r="B1309" s="156"/>
      <c r="C1309" s="156"/>
      <c r="D1309" s="156"/>
      <c r="E1309" s="157"/>
      <c r="F1309" s="157"/>
      <c r="G1309" s="157"/>
      <c r="H1309" s="157"/>
      <c r="I1309" s="157"/>
      <c r="J1309" s="157"/>
      <c r="K1309" s="157"/>
    </row>
    <row r="1310" spans="2:11">
      <c r="B1310" s="156"/>
      <c r="C1310" s="156"/>
      <c r="D1310" s="156"/>
      <c r="E1310" s="157"/>
      <c r="F1310" s="157"/>
      <c r="G1310" s="157"/>
      <c r="H1310" s="157"/>
      <c r="I1310" s="157"/>
      <c r="J1310" s="157"/>
      <c r="K1310" s="157"/>
    </row>
    <row r="1311" spans="2:11">
      <c r="B1311" s="156"/>
      <c r="C1311" s="156"/>
      <c r="D1311" s="156"/>
      <c r="E1311" s="157"/>
      <c r="F1311" s="157"/>
      <c r="G1311" s="157"/>
      <c r="H1311" s="157"/>
      <c r="I1311" s="157"/>
      <c r="J1311" s="157"/>
      <c r="K1311" s="157"/>
    </row>
    <row r="1312" spans="2:11">
      <c r="B1312" s="156"/>
      <c r="C1312" s="156"/>
      <c r="D1312" s="156"/>
      <c r="E1312" s="157"/>
      <c r="F1312" s="157"/>
      <c r="G1312" s="157"/>
      <c r="H1312" s="157"/>
      <c r="I1312" s="157"/>
      <c r="J1312" s="157"/>
      <c r="K1312" s="157"/>
    </row>
    <row r="1313" spans="2:11">
      <c r="B1313" s="156"/>
      <c r="C1313" s="156"/>
      <c r="D1313" s="156"/>
      <c r="E1313" s="157"/>
      <c r="F1313" s="157"/>
      <c r="G1313" s="157"/>
      <c r="H1313" s="157"/>
      <c r="I1313" s="157"/>
      <c r="J1313" s="157"/>
      <c r="K1313" s="157"/>
    </row>
    <row r="1314" spans="2:11">
      <c r="B1314" s="156"/>
      <c r="C1314" s="156"/>
      <c r="D1314" s="156"/>
      <c r="E1314" s="157"/>
      <c r="F1314" s="157"/>
      <c r="G1314" s="157"/>
      <c r="H1314" s="157"/>
      <c r="I1314" s="157"/>
      <c r="J1314" s="157"/>
      <c r="K1314" s="157"/>
    </row>
    <row r="1315" spans="2:11">
      <c r="B1315" s="156"/>
      <c r="C1315" s="156"/>
      <c r="D1315" s="156"/>
      <c r="E1315" s="157"/>
      <c r="F1315" s="157"/>
      <c r="G1315" s="157"/>
      <c r="H1315" s="157"/>
      <c r="I1315" s="157"/>
      <c r="J1315" s="157"/>
      <c r="K1315" s="157"/>
    </row>
    <row r="1316" spans="2:11">
      <c r="B1316" s="156"/>
      <c r="C1316" s="156"/>
      <c r="D1316" s="156"/>
      <c r="E1316" s="157"/>
      <c r="F1316" s="157"/>
      <c r="G1316" s="157"/>
      <c r="H1316" s="157"/>
      <c r="I1316" s="157"/>
      <c r="J1316" s="157"/>
      <c r="K1316" s="157"/>
    </row>
    <row r="1317" spans="2:11">
      <c r="B1317" s="156"/>
      <c r="C1317" s="156"/>
      <c r="D1317" s="156"/>
      <c r="E1317" s="157"/>
      <c r="F1317" s="157"/>
      <c r="G1317" s="157"/>
      <c r="H1317" s="157"/>
      <c r="I1317" s="157"/>
      <c r="J1317" s="157"/>
      <c r="K1317" s="157"/>
    </row>
    <row r="1318" spans="2:11">
      <c r="B1318" s="156"/>
      <c r="C1318" s="156"/>
      <c r="D1318" s="156"/>
      <c r="E1318" s="157"/>
      <c r="F1318" s="157"/>
      <c r="G1318" s="157"/>
      <c r="H1318" s="157"/>
      <c r="I1318" s="157"/>
      <c r="J1318" s="157"/>
      <c r="K1318" s="157"/>
    </row>
    <row r="1319" spans="2:11">
      <c r="B1319" s="156"/>
      <c r="C1319" s="156"/>
      <c r="D1319" s="156"/>
      <c r="E1319" s="157"/>
      <c r="F1319" s="157"/>
      <c r="G1319" s="157"/>
      <c r="H1319" s="157"/>
      <c r="I1319" s="157"/>
      <c r="J1319" s="157"/>
      <c r="K1319" s="157"/>
    </row>
    <row r="1320" spans="2:11">
      <c r="B1320" s="156"/>
      <c r="C1320" s="156"/>
      <c r="D1320" s="156"/>
      <c r="E1320" s="157"/>
      <c r="F1320" s="157"/>
      <c r="G1320" s="157"/>
      <c r="H1320" s="157"/>
      <c r="I1320" s="157"/>
      <c r="J1320" s="157"/>
      <c r="K1320" s="157"/>
    </row>
    <row r="1321" spans="2:11">
      <c r="B1321" s="156"/>
      <c r="C1321" s="156"/>
      <c r="D1321" s="156"/>
      <c r="E1321" s="157"/>
      <c r="F1321" s="157"/>
      <c r="G1321" s="157"/>
      <c r="H1321" s="157"/>
      <c r="I1321" s="157"/>
      <c r="J1321" s="157"/>
      <c r="K1321" s="157"/>
    </row>
    <row r="1322" spans="2:11">
      <c r="B1322" s="156"/>
      <c r="C1322" s="156"/>
      <c r="D1322" s="156"/>
      <c r="E1322" s="157"/>
      <c r="F1322" s="157"/>
      <c r="G1322" s="157"/>
      <c r="H1322" s="157"/>
      <c r="I1322" s="157"/>
      <c r="J1322" s="157"/>
      <c r="K1322" s="157"/>
    </row>
    <row r="1323" spans="2:11">
      <c r="B1323" s="156"/>
      <c r="C1323" s="156"/>
      <c r="D1323" s="156"/>
      <c r="E1323" s="157"/>
      <c r="F1323" s="157"/>
      <c r="G1323" s="157"/>
      <c r="H1323" s="157"/>
      <c r="I1323" s="157"/>
      <c r="J1323" s="157"/>
      <c r="K1323" s="157"/>
    </row>
    <row r="1324" spans="2:11">
      <c r="B1324" s="156"/>
      <c r="C1324" s="156"/>
      <c r="D1324" s="156"/>
      <c r="E1324" s="157"/>
      <c r="F1324" s="157"/>
      <c r="G1324" s="157"/>
      <c r="H1324" s="157"/>
      <c r="I1324" s="157"/>
      <c r="J1324" s="157"/>
      <c r="K1324" s="157"/>
    </row>
    <row r="1325" spans="2:11">
      <c r="B1325" s="156"/>
      <c r="C1325" s="156"/>
      <c r="D1325" s="156"/>
      <c r="E1325" s="157"/>
      <c r="F1325" s="157"/>
      <c r="G1325" s="157"/>
      <c r="H1325" s="157"/>
      <c r="I1325" s="157"/>
      <c r="J1325" s="157"/>
      <c r="K1325" s="157"/>
    </row>
    <row r="1326" spans="2:11">
      <c r="B1326" s="156"/>
      <c r="C1326" s="156"/>
      <c r="D1326" s="156"/>
      <c r="E1326" s="157"/>
      <c r="F1326" s="157"/>
      <c r="G1326" s="157"/>
      <c r="H1326" s="157"/>
      <c r="I1326" s="157"/>
      <c r="J1326" s="157"/>
      <c r="K1326" s="157"/>
    </row>
    <row r="1327" spans="2:11">
      <c r="B1327" s="156"/>
      <c r="C1327" s="156"/>
      <c r="D1327" s="156"/>
      <c r="E1327" s="157"/>
      <c r="F1327" s="157"/>
      <c r="G1327" s="157"/>
      <c r="H1327" s="157"/>
      <c r="I1327" s="157"/>
      <c r="J1327" s="157"/>
      <c r="K1327" s="157"/>
    </row>
    <row r="1328" spans="2:11">
      <c r="B1328" s="156"/>
      <c r="C1328" s="156"/>
      <c r="D1328" s="156"/>
      <c r="E1328" s="157"/>
      <c r="F1328" s="157"/>
      <c r="G1328" s="157"/>
      <c r="H1328" s="157"/>
      <c r="I1328" s="157"/>
      <c r="J1328" s="157"/>
      <c r="K1328" s="157"/>
    </row>
    <row r="1329" spans="2:11">
      <c r="B1329" s="156"/>
      <c r="C1329" s="156"/>
      <c r="D1329" s="156"/>
      <c r="E1329" s="157"/>
      <c r="F1329" s="157"/>
      <c r="G1329" s="157"/>
      <c r="H1329" s="157"/>
      <c r="I1329" s="157"/>
      <c r="J1329" s="157"/>
      <c r="K1329" s="157"/>
    </row>
    <row r="1330" spans="2:11">
      <c r="B1330" s="156"/>
      <c r="C1330" s="156"/>
      <c r="D1330" s="156"/>
      <c r="E1330" s="157"/>
      <c r="F1330" s="157"/>
      <c r="G1330" s="157"/>
      <c r="H1330" s="157"/>
      <c r="I1330" s="157"/>
      <c r="J1330" s="157"/>
      <c r="K1330" s="157"/>
    </row>
    <row r="1331" spans="2:11">
      <c r="B1331" s="156"/>
      <c r="C1331" s="156"/>
      <c r="D1331" s="156"/>
      <c r="E1331" s="157"/>
      <c r="F1331" s="157"/>
      <c r="G1331" s="157"/>
      <c r="H1331" s="157"/>
      <c r="I1331" s="157"/>
      <c r="J1331" s="157"/>
      <c r="K1331" s="157"/>
    </row>
    <row r="1332" spans="2:11">
      <c r="B1332" s="156"/>
      <c r="C1332" s="156"/>
      <c r="D1332" s="156"/>
      <c r="E1332" s="157"/>
      <c r="F1332" s="157"/>
      <c r="G1332" s="157"/>
      <c r="H1332" s="157"/>
      <c r="I1332" s="157"/>
      <c r="J1332" s="157"/>
      <c r="K1332" s="157"/>
    </row>
    <row r="1333" spans="2:11">
      <c r="B1333" s="156"/>
      <c r="C1333" s="156"/>
      <c r="D1333" s="156"/>
      <c r="E1333" s="157"/>
      <c r="F1333" s="157"/>
      <c r="G1333" s="157"/>
      <c r="H1333" s="157"/>
      <c r="I1333" s="157"/>
      <c r="J1333" s="157"/>
      <c r="K1333" s="157"/>
    </row>
    <row r="1334" spans="2:11">
      <c r="B1334" s="156"/>
      <c r="C1334" s="156"/>
      <c r="D1334" s="156"/>
      <c r="E1334" s="157"/>
      <c r="F1334" s="157"/>
      <c r="G1334" s="157"/>
      <c r="H1334" s="157"/>
      <c r="I1334" s="157"/>
      <c r="J1334" s="157"/>
      <c r="K1334" s="157"/>
    </row>
    <row r="1335" spans="2:11">
      <c r="B1335" s="156"/>
      <c r="C1335" s="156"/>
      <c r="D1335" s="156"/>
      <c r="E1335" s="157"/>
      <c r="F1335" s="157"/>
      <c r="G1335" s="157"/>
      <c r="H1335" s="157"/>
      <c r="I1335" s="157"/>
      <c r="J1335" s="157"/>
      <c r="K1335" s="157"/>
    </row>
    <row r="1336" spans="2:11">
      <c r="B1336" s="156"/>
      <c r="C1336" s="156"/>
      <c r="D1336" s="156"/>
      <c r="E1336" s="157"/>
      <c r="F1336" s="157"/>
      <c r="G1336" s="157"/>
      <c r="H1336" s="157"/>
      <c r="I1336" s="157"/>
      <c r="J1336" s="157"/>
      <c r="K1336" s="157"/>
    </row>
    <row r="1337" spans="2:11">
      <c r="B1337" s="156"/>
      <c r="C1337" s="156"/>
      <c r="D1337" s="156"/>
      <c r="E1337" s="157"/>
      <c r="F1337" s="157"/>
      <c r="G1337" s="157"/>
      <c r="H1337" s="157"/>
      <c r="I1337" s="157"/>
      <c r="J1337" s="157"/>
      <c r="K1337" s="157"/>
    </row>
    <row r="1338" spans="2:11">
      <c r="B1338" s="156"/>
      <c r="C1338" s="156"/>
      <c r="D1338" s="156"/>
      <c r="E1338" s="157"/>
      <c r="F1338" s="157"/>
      <c r="G1338" s="157"/>
      <c r="H1338" s="157"/>
      <c r="I1338" s="157"/>
      <c r="J1338" s="157"/>
      <c r="K1338" s="157"/>
    </row>
    <row r="1339" spans="2:11">
      <c r="B1339" s="156"/>
      <c r="C1339" s="156"/>
      <c r="D1339" s="156"/>
      <c r="E1339" s="157"/>
      <c r="F1339" s="157"/>
      <c r="G1339" s="157"/>
      <c r="H1339" s="157"/>
      <c r="I1339" s="157"/>
      <c r="J1339" s="157"/>
      <c r="K1339" s="157"/>
    </row>
    <row r="1340" spans="2:11">
      <c r="B1340" s="156"/>
      <c r="C1340" s="156"/>
      <c r="D1340" s="156"/>
      <c r="E1340" s="157"/>
      <c r="F1340" s="157"/>
      <c r="G1340" s="157"/>
      <c r="H1340" s="157"/>
      <c r="I1340" s="157"/>
      <c r="J1340" s="157"/>
      <c r="K1340" s="157"/>
    </row>
    <row r="1341" spans="2:11">
      <c r="B1341" s="156"/>
      <c r="C1341" s="156"/>
      <c r="D1341" s="156"/>
      <c r="E1341" s="157"/>
      <c r="F1341" s="157"/>
      <c r="G1341" s="157"/>
      <c r="H1341" s="157"/>
      <c r="I1341" s="157"/>
      <c r="J1341" s="157"/>
      <c r="K1341" s="157"/>
    </row>
    <row r="1342" spans="2:11">
      <c r="B1342" s="156"/>
      <c r="C1342" s="156"/>
      <c r="D1342" s="156"/>
      <c r="E1342" s="157"/>
      <c r="F1342" s="157"/>
      <c r="G1342" s="157"/>
      <c r="H1342" s="157"/>
      <c r="I1342" s="157"/>
      <c r="J1342" s="157"/>
      <c r="K1342" s="157"/>
    </row>
    <row r="1343" spans="2:11">
      <c r="B1343" s="156"/>
      <c r="C1343" s="156"/>
      <c r="D1343" s="156"/>
      <c r="E1343" s="157"/>
      <c r="F1343" s="157"/>
      <c r="G1343" s="157"/>
      <c r="H1343" s="157"/>
      <c r="I1343" s="157"/>
      <c r="J1343" s="157"/>
      <c r="K1343" s="157"/>
    </row>
    <row r="1344" spans="2:11">
      <c r="B1344" s="156"/>
      <c r="C1344" s="156"/>
      <c r="D1344" s="156"/>
      <c r="E1344" s="157"/>
      <c r="F1344" s="157"/>
      <c r="G1344" s="157"/>
      <c r="H1344" s="157"/>
      <c r="I1344" s="157"/>
      <c r="J1344" s="157"/>
      <c r="K1344" s="157"/>
    </row>
    <row r="1345" spans="2:11">
      <c r="B1345" s="156"/>
      <c r="C1345" s="156"/>
      <c r="D1345" s="156"/>
      <c r="E1345" s="157"/>
      <c r="F1345" s="157"/>
      <c r="G1345" s="157"/>
      <c r="H1345" s="157"/>
      <c r="I1345" s="157"/>
      <c r="J1345" s="157"/>
      <c r="K1345" s="157"/>
    </row>
    <row r="1346" spans="2:11">
      <c r="B1346" s="156"/>
      <c r="C1346" s="156"/>
      <c r="D1346" s="156"/>
      <c r="E1346" s="157"/>
      <c r="F1346" s="157"/>
      <c r="G1346" s="157"/>
      <c r="H1346" s="157"/>
      <c r="I1346" s="157"/>
      <c r="J1346" s="157"/>
      <c r="K1346" s="157"/>
    </row>
    <row r="1347" spans="2:11">
      <c r="B1347" s="156"/>
      <c r="C1347" s="156"/>
      <c r="D1347" s="156"/>
      <c r="E1347" s="157"/>
      <c r="F1347" s="157"/>
      <c r="G1347" s="157"/>
      <c r="H1347" s="157"/>
      <c r="I1347" s="157"/>
      <c r="J1347" s="157"/>
      <c r="K1347" s="157"/>
    </row>
    <row r="1348" spans="2:11">
      <c r="B1348" s="156"/>
      <c r="C1348" s="156"/>
      <c r="D1348" s="156"/>
      <c r="E1348" s="157"/>
      <c r="F1348" s="157"/>
      <c r="G1348" s="157"/>
      <c r="H1348" s="157"/>
      <c r="I1348" s="157"/>
      <c r="J1348" s="157"/>
      <c r="K1348" s="157"/>
    </row>
    <row r="1349" spans="2:11">
      <c r="B1349" s="156"/>
      <c r="C1349" s="156"/>
      <c r="D1349" s="156"/>
      <c r="E1349" s="157"/>
      <c r="F1349" s="157"/>
      <c r="G1349" s="157"/>
      <c r="H1349" s="157"/>
      <c r="I1349" s="157"/>
      <c r="J1349" s="157"/>
      <c r="K1349" s="157"/>
    </row>
    <row r="1350" spans="2:11">
      <c r="B1350" s="156"/>
      <c r="C1350" s="156"/>
      <c r="D1350" s="156"/>
      <c r="E1350" s="157"/>
      <c r="F1350" s="157"/>
      <c r="G1350" s="157"/>
      <c r="H1350" s="157"/>
      <c r="I1350" s="157"/>
      <c r="J1350" s="157"/>
      <c r="K1350" s="157"/>
    </row>
    <row r="1351" spans="2:11">
      <c r="B1351" s="156"/>
      <c r="C1351" s="156"/>
      <c r="D1351" s="156"/>
      <c r="E1351" s="157"/>
      <c r="F1351" s="157"/>
      <c r="G1351" s="157"/>
      <c r="H1351" s="157"/>
      <c r="I1351" s="157"/>
      <c r="J1351" s="157"/>
      <c r="K1351" s="157"/>
    </row>
    <row r="1352" spans="2:11">
      <c r="B1352" s="156"/>
      <c r="C1352" s="156"/>
      <c r="D1352" s="156"/>
      <c r="E1352" s="157"/>
      <c r="F1352" s="157"/>
      <c r="G1352" s="157"/>
      <c r="H1352" s="157"/>
      <c r="I1352" s="157"/>
      <c r="J1352" s="157"/>
      <c r="K1352" s="157"/>
    </row>
    <row r="1353" spans="2:11">
      <c r="B1353" s="156"/>
      <c r="C1353" s="156"/>
      <c r="D1353" s="156"/>
      <c r="E1353" s="157"/>
      <c r="F1353" s="157"/>
      <c r="G1353" s="157"/>
      <c r="H1353" s="157"/>
      <c r="I1353" s="157"/>
      <c r="J1353" s="157"/>
      <c r="K1353" s="157"/>
    </row>
    <row r="1354" spans="2:11">
      <c r="B1354" s="156"/>
      <c r="C1354" s="156"/>
      <c r="D1354" s="156"/>
      <c r="E1354" s="157"/>
      <c r="F1354" s="157"/>
      <c r="G1354" s="157"/>
      <c r="H1354" s="157"/>
      <c r="I1354" s="157"/>
      <c r="J1354" s="157"/>
      <c r="K1354" s="157"/>
    </row>
    <row r="1355" spans="2:11">
      <c r="B1355" s="156"/>
      <c r="C1355" s="156"/>
      <c r="D1355" s="156"/>
      <c r="E1355" s="157"/>
      <c r="F1355" s="157"/>
      <c r="G1355" s="157"/>
      <c r="H1355" s="157"/>
      <c r="I1355" s="157"/>
      <c r="J1355" s="157"/>
      <c r="K1355" s="157"/>
    </row>
    <row r="1356" spans="2:11">
      <c r="B1356" s="156"/>
      <c r="C1356" s="156"/>
      <c r="D1356" s="156"/>
      <c r="E1356" s="157"/>
      <c r="F1356" s="157"/>
      <c r="G1356" s="157"/>
      <c r="H1356" s="157"/>
      <c r="I1356" s="157"/>
      <c r="J1356" s="157"/>
      <c r="K1356" s="157"/>
    </row>
    <row r="1357" spans="2:11">
      <c r="B1357" s="156"/>
      <c r="C1357" s="156"/>
      <c r="D1357" s="156"/>
      <c r="E1357" s="157"/>
      <c r="F1357" s="157"/>
      <c r="G1357" s="157"/>
      <c r="H1357" s="157"/>
      <c r="I1357" s="157"/>
      <c r="J1357" s="157"/>
      <c r="K1357" s="157"/>
    </row>
    <row r="1358" spans="2:11">
      <c r="B1358" s="156"/>
      <c r="C1358" s="156"/>
      <c r="D1358" s="156"/>
      <c r="E1358" s="157"/>
      <c r="F1358" s="157"/>
      <c r="G1358" s="157"/>
      <c r="H1358" s="157"/>
      <c r="I1358" s="157"/>
      <c r="J1358" s="157"/>
      <c r="K1358" s="157"/>
    </row>
    <row r="1359" spans="2:11">
      <c r="B1359" s="156"/>
      <c r="C1359" s="156"/>
      <c r="D1359" s="156"/>
      <c r="E1359" s="157"/>
      <c r="F1359" s="157"/>
      <c r="G1359" s="157"/>
      <c r="H1359" s="157"/>
      <c r="I1359" s="157"/>
      <c r="J1359" s="157"/>
      <c r="K1359" s="157"/>
    </row>
    <row r="1360" spans="2:11">
      <c r="B1360" s="156"/>
      <c r="C1360" s="156"/>
      <c r="D1360" s="156"/>
      <c r="E1360" s="157"/>
      <c r="F1360" s="157"/>
      <c r="G1360" s="157"/>
      <c r="H1360" s="157"/>
      <c r="I1360" s="157"/>
      <c r="J1360" s="157"/>
      <c r="K1360" s="157"/>
    </row>
    <row r="1361" spans="2:11">
      <c r="B1361" s="156"/>
      <c r="C1361" s="156"/>
      <c r="D1361" s="156"/>
      <c r="E1361" s="157"/>
      <c r="F1361" s="157"/>
      <c r="G1361" s="157"/>
      <c r="H1361" s="157"/>
      <c r="I1361" s="157"/>
      <c r="J1361" s="157"/>
      <c r="K1361" s="157"/>
    </row>
    <row r="1362" spans="2:11">
      <c r="B1362" s="156"/>
      <c r="C1362" s="156"/>
      <c r="D1362" s="156"/>
      <c r="E1362" s="157"/>
      <c r="F1362" s="157"/>
      <c r="G1362" s="157"/>
      <c r="H1362" s="157"/>
      <c r="I1362" s="157"/>
      <c r="J1362" s="157"/>
      <c r="K1362" s="157"/>
    </row>
    <row r="1363" spans="2:11">
      <c r="B1363" s="156"/>
      <c r="C1363" s="156"/>
      <c r="D1363" s="156"/>
      <c r="E1363" s="157"/>
      <c r="F1363" s="157"/>
      <c r="G1363" s="157"/>
      <c r="H1363" s="157"/>
      <c r="I1363" s="157"/>
      <c r="J1363" s="157"/>
      <c r="K1363" s="157"/>
    </row>
    <row r="1364" spans="2:11">
      <c r="B1364" s="156"/>
      <c r="C1364" s="156"/>
      <c r="D1364" s="156"/>
      <c r="E1364" s="157"/>
      <c r="F1364" s="157"/>
      <c r="G1364" s="157"/>
      <c r="H1364" s="157"/>
      <c r="I1364" s="157"/>
      <c r="J1364" s="157"/>
      <c r="K1364" s="157"/>
    </row>
    <row r="1365" spans="2:11">
      <c r="B1365" s="156"/>
      <c r="C1365" s="156"/>
      <c r="D1365" s="156"/>
      <c r="E1365" s="157"/>
      <c r="F1365" s="157"/>
      <c r="G1365" s="157"/>
      <c r="H1365" s="157"/>
      <c r="I1365" s="157"/>
      <c r="J1365" s="157"/>
      <c r="K1365" s="157"/>
    </row>
    <row r="1366" spans="2:11">
      <c r="B1366" s="156"/>
      <c r="C1366" s="156"/>
      <c r="D1366" s="156"/>
      <c r="E1366" s="157"/>
      <c r="F1366" s="157"/>
      <c r="G1366" s="157"/>
      <c r="H1366" s="157"/>
      <c r="I1366" s="157"/>
      <c r="J1366" s="157"/>
      <c r="K1366" s="157"/>
    </row>
    <row r="1367" spans="2:11">
      <c r="B1367" s="156"/>
      <c r="C1367" s="156"/>
      <c r="D1367" s="156"/>
      <c r="E1367" s="157"/>
      <c r="F1367" s="157"/>
      <c r="G1367" s="157"/>
      <c r="H1367" s="157"/>
      <c r="I1367" s="157"/>
      <c r="J1367" s="157"/>
      <c r="K1367" s="157"/>
    </row>
    <row r="1368" spans="2:11">
      <c r="B1368" s="156"/>
      <c r="C1368" s="156"/>
      <c r="D1368" s="156"/>
      <c r="E1368" s="157"/>
      <c r="F1368" s="157"/>
      <c r="G1368" s="157"/>
      <c r="H1368" s="157"/>
      <c r="I1368" s="157"/>
      <c r="J1368" s="157"/>
      <c r="K1368" s="157"/>
    </row>
    <row r="1369" spans="2:11">
      <c r="B1369" s="156"/>
      <c r="C1369" s="156"/>
      <c r="D1369" s="156"/>
      <c r="E1369" s="157"/>
      <c r="F1369" s="157"/>
      <c r="G1369" s="157"/>
      <c r="H1369" s="157"/>
      <c r="I1369" s="157"/>
      <c r="J1369" s="157"/>
      <c r="K1369" s="157"/>
    </row>
    <row r="1370" spans="2:11">
      <c r="B1370" s="156"/>
      <c r="C1370" s="156"/>
      <c r="D1370" s="156"/>
      <c r="E1370" s="157"/>
      <c r="F1370" s="157"/>
      <c r="G1370" s="157"/>
      <c r="H1370" s="157"/>
      <c r="I1370" s="157"/>
      <c r="J1370" s="157"/>
      <c r="K1370" s="157"/>
    </row>
    <row r="1371" spans="2:11">
      <c r="B1371" s="156"/>
      <c r="C1371" s="156"/>
      <c r="D1371" s="156"/>
      <c r="E1371" s="157"/>
      <c r="F1371" s="157"/>
      <c r="G1371" s="157"/>
      <c r="H1371" s="157"/>
      <c r="I1371" s="157"/>
      <c r="J1371" s="157"/>
      <c r="K1371" s="157"/>
    </row>
    <row r="1372" spans="2:11">
      <c r="B1372" s="156"/>
      <c r="C1372" s="156"/>
      <c r="D1372" s="156"/>
      <c r="E1372" s="157"/>
      <c r="F1372" s="157"/>
      <c r="G1372" s="157"/>
      <c r="H1372" s="157"/>
      <c r="I1372" s="157"/>
      <c r="J1372" s="157"/>
      <c r="K1372" s="157"/>
    </row>
    <row r="1373" spans="2:11">
      <c r="B1373" s="156"/>
      <c r="C1373" s="156"/>
      <c r="D1373" s="156"/>
      <c r="E1373" s="157"/>
      <c r="F1373" s="157"/>
      <c r="G1373" s="157"/>
      <c r="H1373" s="157"/>
      <c r="I1373" s="157"/>
      <c r="J1373" s="157"/>
      <c r="K1373" s="157"/>
    </row>
    <row r="1374" spans="2:11">
      <c r="B1374" s="156"/>
      <c r="C1374" s="156"/>
      <c r="D1374" s="156"/>
      <c r="E1374" s="157"/>
      <c r="F1374" s="157"/>
      <c r="G1374" s="157"/>
      <c r="H1374" s="157"/>
      <c r="I1374" s="157"/>
      <c r="J1374" s="157"/>
      <c r="K1374" s="157"/>
    </row>
    <row r="1375" spans="2:11">
      <c r="B1375" s="156"/>
      <c r="C1375" s="156"/>
      <c r="D1375" s="156"/>
      <c r="E1375" s="157"/>
      <c r="F1375" s="157"/>
      <c r="G1375" s="157"/>
      <c r="H1375" s="157"/>
      <c r="I1375" s="157"/>
      <c r="J1375" s="157"/>
      <c r="K1375" s="157"/>
    </row>
    <row r="1376" spans="2:11">
      <c r="B1376" s="156"/>
      <c r="C1376" s="156"/>
      <c r="D1376" s="156"/>
      <c r="E1376" s="157"/>
      <c r="F1376" s="157"/>
      <c r="G1376" s="157"/>
      <c r="H1376" s="157"/>
      <c r="I1376" s="157"/>
      <c r="J1376" s="157"/>
      <c r="K1376" s="157"/>
    </row>
    <row r="1377" spans="2:11">
      <c r="B1377" s="156"/>
      <c r="C1377" s="156"/>
      <c r="D1377" s="156"/>
      <c r="E1377" s="157"/>
      <c r="F1377" s="157"/>
      <c r="G1377" s="157"/>
      <c r="H1377" s="157"/>
      <c r="I1377" s="157"/>
      <c r="J1377" s="157"/>
      <c r="K1377" s="157"/>
    </row>
    <row r="1378" spans="2:11">
      <c r="B1378" s="156"/>
      <c r="C1378" s="156"/>
      <c r="D1378" s="156"/>
      <c r="E1378" s="157"/>
      <c r="F1378" s="157"/>
      <c r="G1378" s="157"/>
      <c r="H1378" s="157"/>
      <c r="I1378" s="157"/>
      <c r="J1378" s="157"/>
      <c r="K1378" s="157"/>
    </row>
    <row r="1379" spans="2:11">
      <c r="B1379" s="156"/>
      <c r="C1379" s="156"/>
      <c r="D1379" s="156"/>
      <c r="E1379" s="157"/>
      <c r="F1379" s="157"/>
      <c r="G1379" s="157"/>
      <c r="H1379" s="157"/>
      <c r="I1379" s="157"/>
      <c r="J1379" s="157"/>
      <c r="K1379" s="157"/>
    </row>
    <row r="1380" spans="2:11">
      <c r="B1380" s="156"/>
      <c r="C1380" s="156"/>
      <c r="D1380" s="156"/>
      <c r="E1380" s="157"/>
      <c r="F1380" s="157"/>
      <c r="G1380" s="157"/>
      <c r="H1380" s="157"/>
      <c r="I1380" s="157"/>
      <c r="J1380" s="157"/>
      <c r="K1380" s="157"/>
    </row>
    <row r="1381" spans="2:11">
      <c r="B1381" s="156"/>
      <c r="C1381" s="156"/>
      <c r="D1381" s="156"/>
      <c r="E1381" s="157"/>
      <c r="F1381" s="157"/>
      <c r="G1381" s="157"/>
      <c r="H1381" s="157"/>
      <c r="I1381" s="157"/>
      <c r="J1381" s="157"/>
      <c r="K1381" s="157"/>
    </row>
    <row r="1382" spans="2:11">
      <c r="B1382" s="156"/>
      <c r="C1382" s="156"/>
      <c r="D1382" s="156"/>
      <c r="E1382" s="157"/>
      <c r="F1382" s="157"/>
      <c r="G1382" s="157"/>
      <c r="H1382" s="157"/>
      <c r="I1382" s="157"/>
      <c r="J1382" s="157"/>
      <c r="K1382" s="157"/>
    </row>
    <row r="1383" spans="2:11">
      <c r="B1383" s="156"/>
      <c r="C1383" s="156"/>
      <c r="D1383" s="156"/>
      <c r="E1383" s="157"/>
      <c r="F1383" s="157"/>
      <c r="G1383" s="157"/>
      <c r="H1383" s="157"/>
      <c r="I1383" s="157"/>
      <c r="J1383" s="157"/>
      <c r="K1383" s="157"/>
    </row>
    <row r="1384" spans="2:11">
      <c r="B1384" s="156"/>
      <c r="C1384" s="156"/>
      <c r="D1384" s="156"/>
      <c r="E1384" s="157"/>
      <c r="F1384" s="157"/>
      <c r="G1384" s="157"/>
      <c r="H1384" s="157"/>
      <c r="I1384" s="157"/>
      <c r="J1384" s="157"/>
      <c r="K1384" s="157"/>
    </row>
    <row r="1385" spans="2:11">
      <c r="B1385" s="156"/>
      <c r="C1385" s="156"/>
      <c r="D1385" s="156"/>
      <c r="E1385" s="157"/>
      <c r="F1385" s="157"/>
      <c r="G1385" s="157"/>
      <c r="H1385" s="157"/>
      <c r="I1385" s="157"/>
      <c r="J1385" s="157"/>
      <c r="K1385" s="157"/>
    </row>
    <row r="1386" spans="2:11">
      <c r="B1386" s="156"/>
      <c r="C1386" s="156"/>
      <c r="D1386" s="156"/>
      <c r="E1386" s="157"/>
      <c r="F1386" s="157"/>
      <c r="G1386" s="157"/>
      <c r="H1386" s="157"/>
      <c r="I1386" s="157"/>
      <c r="J1386" s="157"/>
      <c r="K1386" s="157"/>
    </row>
    <row r="1387" spans="2:11">
      <c r="B1387" s="156"/>
      <c r="C1387" s="156"/>
      <c r="D1387" s="156"/>
      <c r="E1387" s="157"/>
      <c r="F1387" s="157"/>
      <c r="G1387" s="157"/>
      <c r="H1387" s="157"/>
      <c r="I1387" s="157"/>
      <c r="J1387" s="157"/>
      <c r="K1387" s="157"/>
    </row>
    <row r="1388" spans="2:11">
      <c r="B1388" s="156"/>
      <c r="C1388" s="156"/>
      <c r="D1388" s="156"/>
      <c r="E1388" s="157"/>
      <c r="F1388" s="157"/>
      <c r="G1388" s="157"/>
      <c r="H1388" s="157"/>
      <c r="I1388" s="157"/>
      <c r="J1388" s="157"/>
      <c r="K1388" s="157"/>
    </row>
    <row r="1389" spans="2:11">
      <c r="B1389" s="156"/>
      <c r="C1389" s="156"/>
      <c r="D1389" s="156"/>
      <c r="E1389" s="157"/>
      <c r="F1389" s="157"/>
      <c r="G1389" s="157"/>
      <c r="H1389" s="157"/>
      <c r="I1389" s="157"/>
      <c r="J1389" s="157"/>
      <c r="K1389" s="157"/>
    </row>
    <row r="1390" spans="2:11">
      <c r="B1390" s="156"/>
      <c r="C1390" s="156"/>
      <c r="D1390" s="156"/>
      <c r="E1390" s="157"/>
      <c r="F1390" s="157"/>
      <c r="G1390" s="157"/>
      <c r="H1390" s="157"/>
      <c r="I1390" s="157"/>
      <c r="J1390" s="157"/>
      <c r="K1390" s="157"/>
    </row>
    <row r="1391" spans="2:11">
      <c r="B1391" s="156"/>
      <c r="C1391" s="156"/>
      <c r="D1391" s="156"/>
      <c r="E1391" s="157"/>
      <c r="F1391" s="157"/>
      <c r="G1391" s="157"/>
      <c r="H1391" s="157"/>
      <c r="I1391" s="157"/>
      <c r="J1391" s="157"/>
      <c r="K1391" s="157"/>
    </row>
    <row r="1392" spans="2:11">
      <c r="B1392" s="156"/>
      <c r="C1392" s="156"/>
      <c r="D1392" s="156"/>
      <c r="E1392" s="157"/>
      <c r="F1392" s="157"/>
      <c r="G1392" s="157"/>
      <c r="H1392" s="157"/>
      <c r="I1392" s="157"/>
      <c r="J1392" s="157"/>
      <c r="K1392" s="157"/>
    </row>
    <row r="1393" spans="2:11">
      <c r="B1393" s="156"/>
      <c r="C1393" s="156"/>
      <c r="D1393" s="156"/>
      <c r="E1393" s="157"/>
      <c r="F1393" s="157"/>
      <c r="G1393" s="157"/>
      <c r="H1393" s="157"/>
      <c r="I1393" s="157"/>
      <c r="J1393" s="157"/>
      <c r="K1393" s="157"/>
    </row>
    <row r="1394" spans="2:11">
      <c r="B1394" s="156"/>
      <c r="C1394" s="156"/>
      <c r="D1394" s="156"/>
      <c r="E1394" s="157"/>
      <c r="F1394" s="157"/>
      <c r="G1394" s="157"/>
      <c r="H1394" s="157"/>
      <c r="I1394" s="157"/>
      <c r="J1394" s="157"/>
      <c r="K1394" s="157"/>
    </row>
    <row r="1395" spans="2:11">
      <c r="B1395" s="156"/>
      <c r="C1395" s="156"/>
      <c r="D1395" s="156"/>
      <c r="E1395" s="157"/>
      <c r="F1395" s="157"/>
      <c r="G1395" s="157"/>
      <c r="H1395" s="157"/>
      <c r="I1395" s="157"/>
      <c r="J1395" s="157"/>
      <c r="K1395" s="157"/>
    </row>
    <row r="1396" spans="2:11">
      <c r="B1396" s="156"/>
      <c r="C1396" s="156"/>
      <c r="D1396" s="156"/>
      <c r="E1396" s="157"/>
      <c r="F1396" s="157"/>
      <c r="G1396" s="157"/>
      <c r="H1396" s="157"/>
      <c r="I1396" s="157"/>
      <c r="J1396" s="157"/>
      <c r="K1396" s="157"/>
    </row>
    <row r="1397" spans="2:11">
      <c r="B1397" s="156"/>
      <c r="C1397" s="156"/>
      <c r="D1397" s="156"/>
      <c r="E1397" s="157"/>
      <c r="F1397" s="157"/>
      <c r="G1397" s="157"/>
      <c r="H1397" s="157"/>
      <c r="I1397" s="157"/>
      <c r="J1397" s="157"/>
      <c r="K1397" s="157"/>
    </row>
    <row r="1398" spans="2:11">
      <c r="B1398" s="156"/>
      <c r="C1398" s="156"/>
      <c r="D1398" s="156"/>
      <c r="E1398" s="157"/>
      <c r="F1398" s="157"/>
      <c r="G1398" s="157"/>
      <c r="H1398" s="157"/>
      <c r="I1398" s="157"/>
      <c r="J1398" s="157"/>
      <c r="K1398" s="157"/>
    </row>
    <row r="1399" spans="2:11">
      <c r="B1399" s="156"/>
      <c r="C1399" s="156"/>
      <c r="D1399" s="156"/>
      <c r="E1399" s="157"/>
      <c r="F1399" s="157"/>
      <c r="G1399" s="157"/>
      <c r="H1399" s="157"/>
      <c r="I1399" s="157"/>
      <c r="J1399" s="157"/>
      <c r="K1399" s="157"/>
    </row>
    <row r="1400" spans="2:11">
      <c r="B1400" s="156"/>
      <c r="C1400" s="156"/>
      <c r="D1400" s="156"/>
      <c r="E1400" s="157"/>
      <c r="F1400" s="157"/>
      <c r="G1400" s="157"/>
      <c r="H1400" s="157"/>
      <c r="I1400" s="157"/>
      <c r="J1400" s="157"/>
      <c r="K1400" s="157"/>
    </row>
    <row r="1401" spans="2:11">
      <c r="B1401" s="156"/>
      <c r="C1401" s="156"/>
      <c r="D1401" s="156"/>
      <c r="E1401" s="157"/>
      <c r="F1401" s="157"/>
      <c r="G1401" s="157"/>
      <c r="H1401" s="157"/>
      <c r="I1401" s="157"/>
      <c r="J1401" s="157"/>
      <c r="K1401" s="157"/>
    </row>
    <row r="1402" spans="2:11">
      <c r="B1402" s="156"/>
      <c r="C1402" s="156"/>
      <c r="D1402" s="156"/>
      <c r="E1402" s="157"/>
      <c r="F1402" s="157"/>
      <c r="G1402" s="157"/>
      <c r="H1402" s="157"/>
      <c r="I1402" s="157"/>
      <c r="J1402" s="157"/>
      <c r="K1402" s="157"/>
    </row>
    <row r="1403" spans="2:11">
      <c r="B1403" s="156"/>
      <c r="C1403" s="156"/>
      <c r="D1403" s="156"/>
      <c r="E1403" s="157"/>
      <c r="F1403" s="157"/>
      <c r="G1403" s="157"/>
      <c r="H1403" s="157"/>
      <c r="I1403" s="157"/>
      <c r="J1403" s="157"/>
      <c r="K1403" s="157"/>
    </row>
    <row r="1404" spans="2:11">
      <c r="B1404" s="156"/>
      <c r="C1404" s="156"/>
      <c r="D1404" s="156"/>
      <c r="E1404" s="157"/>
      <c r="F1404" s="157"/>
      <c r="G1404" s="157"/>
      <c r="H1404" s="157"/>
      <c r="I1404" s="157"/>
      <c r="J1404" s="157"/>
      <c r="K1404" s="157"/>
    </row>
    <row r="1405" spans="2:11">
      <c r="B1405" s="156"/>
      <c r="C1405" s="156"/>
      <c r="D1405" s="156"/>
      <c r="E1405" s="157"/>
      <c r="F1405" s="157"/>
      <c r="G1405" s="157"/>
      <c r="H1405" s="157"/>
      <c r="I1405" s="157"/>
      <c r="J1405" s="157"/>
      <c r="K1405" s="157"/>
    </row>
    <row r="1406" spans="2:11">
      <c r="B1406" s="156"/>
      <c r="C1406" s="156"/>
      <c r="D1406" s="156"/>
      <c r="E1406" s="157"/>
      <c r="F1406" s="157"/>
      <c r="G1406" s="157"/>
      <c r="H1406" s="157"/>
      <c r="I1406" s="157"/>
      <c r="J1406" s="157"/>
      <c r="K1406" s="157"/>
    </row>
    <row r="1407" spans="2:11">
      <c r="B1407" s="156"/>
      <c r="C1407" s="156"/>
      <c r="D1407" s="156"/>
      <c r="E1407" s="157"/>
      <c r="F1407" s="157"/>
      <c r="G1407" s="157"/>
      <c r="H1407" s="157"/>
      <c r="I1407" s="157"/>
      <c r="J1407" s="157"/>
      <c r="K1407" s="157"/>
    </row>
    <row r="1408" spans="2:11">
      <c r="B1408" s="156"/>
      <c r="C1408" s="156"/>
      <c r="D1408" s="156"/>
      <c r="E1408" s="157"/>
      <c r="F1408" s="157"/>
      <c r="G1408" s="157"/>
      <c r="H1408" s="157"/>
      <c r="I1408" s="157"/>
      <c r="J1408" s="157"/>
      <c r="K1408" s="157"/>
    </row>
    <row r="1409" spans="2:11">
      <c r="B1409" s="156"/>
      <c r="C1409" s="156"/>
      <c r="D1409" s="156"/>
      <c r="E1409" s="157"/>
      <c r="F1409" s="157"/>
      <c r="G1409" s="157"/>
      <c r="H1409" s="157"/>
      <c r="I1409" s="157"/>
      <c r="J1409" s="157"/>
      <c r="K1409" s="157"/>
    </row>
    <row r="1410" spans="2:11">
      <c r="B1410" s="156"/>
      <c r="C1410" s="156"/>
      <c r="D1410" s="156"/>
      <c r="E1410" s="157"/>
      <c r="F1410" s="157"/>
      <c r="G1410" s="157"/>
      <c r="H1410" s="157"/>
      <c r="I1410" s="157"/>
      <c r="J1410" s="157"/>
      <c r="K1410" s="157"/>
    </row>
    <row r="1411" spans="2:11">
      <c r="B1411" s="156"/>
      <c r="C1411" s="156"/>
      <c r="D1411" s="156"/>
      <c r="E1411" s="157"/>
      <c r="F1411" s="157"/>
      <c r="G1411" s="157"/>
      <c r="H1411" s="157"/>
      <c r="I1411" s="157"/>
      <c r="J1411" s="157"/>
      <c r="K1411" s="157"/>
    </row>
    <row r="1412" spans="2:11">
      <c r="B1412" s="156"/>
      <c r="C1412" s="156"/>
      <c r="D1412" s="156"/>
      <c r="E1412" s="157"/>
      <c r="F1412" s="157"/>
      <c r="G1412" s="157"/>
      <c r="H1412" s="157"/>
      <c r="I1412" s="157"/>
      <c r="J1412" s="157"/>
      <c r="K1412" s="157"/>
    </row>
    <row r="1413" spans="2:11">
      <c r="B1413" s="156"/>
      <c r="C1413" s="156"/>
      <c r="D1413" s="156"/>
      <c r="E1413" s="157"/>
      <c r="F1413" s="157"/>
      <c r="G1413" s="157"/>
      <c r="H1413" s="157"/>
      <c r="I1413" s="157"/>
      <c r="J1413" s="157"/>
      <c r="K1413" s="157"/>
    </row>
    <row r="1414" spans="2:11">
      <c r="B1414" s="156"/>
      <c r="C1414" s="156"/>
      <c r="D1414" s="156"/>
      <c r="E1414" s="157"/>
      <c r="F1414" s="157"/>
      <c r="G1414" s="157"/>
      <c r="H1414" s="157"/>
      <c r="I1414" s="157"/>
      <c r="J1414" s="157"/>
      <c r="K1414" s="157"/>
    </row>
    <row r="1415" spans="2:11">
      <c r="B1415" s="156"/>
      <c r="C1415" s="156"/>
      <c r="D1415" s="156"/>
      <c r="E1415" s="157"/>
      <c r="F1415" s="157"/>
      <c r="G1415" s="157"/>
      <c r="H1415" s="157"/>
      <c r="I1415" s="157"/>
      <c r="J1415" s="157"/>
      <c r="K1415" s="157"/>
    </row>
    <row r="1416" spans="2:11">
      <c r="B1416" s="156"/>
      <c r="C1416" s="156"/>
      <c r="D1416" s="156"/>
      <c r="E1416" s="157"/>
      <c r="F1416" s="157"/>
      <c r="G1416" s="157"/>
      <c r="H1416" s="157"/>
      <c r="I1416" s="157"/>
      <c r="J1416" s="157"/>
      <c r="K1416" s="157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160</v>
      </c>
      <c r="C1" s="75" t="s" vm="1">
        <v>239</v>
      </c>
    </row>
    <row r="2" spans="2:52">
      <c r="B2" s="56" t="s">
        <v>159</v>
      </c>
      <c r="C2" s="75" t="s">
        <v>240</v>
      </c>
    </row>
    <row r="3" spans="2:52">
      <c r="B3" s="56" t="s">
        <v>161</v>
      </c>
      <c r="C3" s="75" t="s">
        <v>241</v>
      </c>
    </row>
    <row r="4" spans="2:52">
      <c r="B4" s="56" t="s">
        <v>162</v>
      </c>
      <c r="C4" s="75">
        <v>17012</v>
      </c>
    </row>
    <row r="6" spans="2:52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52" ht="26.25" customHeight="1">
      <c r="B7" s="144" t="s">
        <v>114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2:52" s="3" customFormat="1" ht="47.25">
      <c r="B8" s="22" t="s">
        <v>130</v>
      </c>
      <c r="C8" s="30" t="s">
        <v>50</v>
      </c>
      <c r="D8" s="30" t="s">
        <v>56</v>
      </c>
      <c r="E8" s="30" t="s">
        <v>15</v>
      </c>
      <c r="F8" s="30" t="s">
        <v>72</v>
      </c>
      <c r="G8" s="30" t="s">
        <v>116</v>
      </c>
      <c r="H8" s="30" t="s">
        <v>18</v>
      </c>
      <c r="I8" s="30" t="s">
        <v>115</v>
      </c>
      <c r="J8" s="30" t="s">
        <v>17</v>
      </c>
      <c r="K8" s="30" t="s">
        <v>19</v>
      </c>
      <c r="L8" s="30" t="s">
        <v>222</v>
      </c>
      <c r="M8" s="30" t="s">
        <v>221</v>
      </c>
      <c r="N8" s="30" t="s">
        <v>124</v>
      </c>
      <c r="O8" s="30" t="s">
        <v>65</v>
      </c>
      <c r="P8" s="30" t="s">
        <v>163</v>
      </c>
      <c r="Q8" s="31" t="s">
        <v>165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229</v>
      </c>
      <c r="M9" s="16"/>
      <c r="N9" s="16" t="s">
        <v>225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127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58" t="s">
        <v>238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58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58" t="s">
        <v>220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58" t="s">
        <v>228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>
      <c r="B201" s="156"/>
      <c r="C201" s="15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>
      <c r="B202" s="156"/>
      <c r="C202" s="156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>
      <c r="B203" s="156"/>
      <c r="C203" s="156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>
      <c r="B204" s="156"/>
      <c r="C204" s="156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>
      <c r="B205" s="156"/>
      <c r="C205" s="156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>
      <c r="B206" s="156"/>
      <c r="C206" s="156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>
      <c r="B207" s="156"/>
      <c r="C207" s="156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>
      <c r="B208" s="156"/>
      <c r="C208" s="156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>
      <c r="B209" s="156"/>
      <c r="C209" s="156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>
      <c r="B210" s="156"/>
      <c r="C210" s="156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>
      <c r="B211" s="156"/>
      <c r="C211" s="156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>
      <c r="B212" s="156"/>
      <c r="C212" s="156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>
      <c r="B213" s="156"/>
      <c r="C213" s="156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>
      <c r="B214" s="156"/>
      <c r="C214" s="156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>
      <c r="B215" s="156"/>
      <c r="C215" s="156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>
      <c r="B216" s="156"/>
      <c r="C216" s="156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>
      <c r="B217" s="156"/>
      <c r="C217" s="156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>
      <c r="B218" s="156"/>
      <c r="C218" s="156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>
      <c r="B219" s="156"/>
      <c r="C219" s="156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>
      <c r="B220" s="156"/>
      <c r="C220" s="156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>
      <c r="B221" s="156"/>
      <c r="C221" s="156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>
      <c r="B222" s="156"/>
      <c r="C222" s="156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>
      <c r="B223" s="156"/>
      <c r="C223" s="156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>
      <c r="B224" s="156"/>
      <c r="C224" s="156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>
      <c r="B225" s="156"/>
      <c r="C225" s="156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>
      <c r="B226" s="156"/>
      <c r="C226" s="156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>
      <c r="B227" s="156"/>
      <c r="C227" s="156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>
      <c r="B228" s="156"/>
      <c r="C228" s="156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>
      <c r="B229" s="156"/>
      <c r="C229" s="15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>
      <c r="B230" s="156"/>
      <c r="C230" s="156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>
      <c r="B231" s="156"/>
      <c r="C231" s="156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>
      <c r="B232" s="156"/>
      <c r="C232" s="156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>
      <c r="B233" s="156"/>
      <c r="C233" s="156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>
      <c r="B234" s="156"/>
      <c r="C234" s="156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>
      <c r="B235" s="156"/>
      <c r="C235" s="156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>
      <c r="B236" s="156"/>
      <c r="C236" s="156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>
      <c r="B237" s="156"/>
      <c r="C237" s="156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>
      <c r="B238" s="156"/>
      <c r="C238" s="156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>
      <c r="B239" s="156"/>
      <c r="C239" s="156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>
      <c r="B240" s="156"/>
      <c r="C240" s="156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>
      <c r="B241" s="156"/>
      <c r="C241" s="156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>
      <c r="B242" s="156"/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>
      <c r="B243" s="156"/>
      <c r="C243" s="156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>
      <c r="B244" s="156"/>
      <c r="C244" s="156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>
      <c r="B245" s="156"/>
      <c r="C245" s="156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>
      <c r="B246" s="156"/>
      <c r="C246" s="156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>
      <c r="B247" s="156"/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  <row r="248" spans="2:17">
      <c r="B248" s="156"/>
      <c r="C248" s="156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</row>
    <row r="249" spans="2:17">
      <c r="B249" s="156"/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</row>
    <row r="250" spans="2:17">
      <c r="B250" s="156"/>
      <c r="C250" s="156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</row>
    <row r="251" spans="2:17">
      <c r="B251" s="156"/>
      <c r="C251" s="156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</row>
    <row r="252" spans="2:17">
      <c r="B252" s="156"/>
      <c r="C252" s="156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</row>
    <row r="253" spans="2:17">
      <c r="B253" s="156"/>
      <c r="C253" s="156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</row>
    <row r="254" spans="2:17">
      <c r="B254" s="156"/>
      <c r="C254" s="156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</row>
    <row r="255" spans="2:17">
      <c r="B255" s="156"/>
      <c r="C255" s="156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</row>
    <row r="256" spans="2:17">
      <c r="B256" s="156"/>
      <c r="C256" s="156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</row>
    <row r="257" spans="2:17">
      <c r="B257" s="156"/>
      <c r="C257" s="156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</row>
    <row r="258" spans="2:17">
      <c r="B258" s="156"/>
      <c r="C258" s="156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</row>
    <row r="259" spans="2:17">
      <c r="B259" s="156"/>
      <c r="C259" s="156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</row>
    <row r="260" spans="2:17">
      <c r="B260" s="156"/>
      <c r="C260" s="156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</row>
    <row r="261" spans="2:17">
      <c r="B261" s="156"/>
      <c r="C261" s="156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</row>
    <row r="262" spans="2:17">
      <c r="B262" s="156"/>
      <c r="C262" s="156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</row>
    <row r="263" spans="2:17">
      <c r="B263" s="156"/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</row>
    <row r="264" spans="2:17">
      <c r="B264" s="156"/>
      <c r="C264" s="156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</row>
    <row r="265" spans="2:17">
      <c r="B265" s="156"/>
      <c r="C265" s="156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</row>
    <row r="266" spans="2:17">
      <c r="B266" s="156"/>
      <c r="C266" s="156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</row>
    <row r="267" spans="2:17">
      <c r="B267" s="156"/>
      <c r="C267" s="156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</row>
    <row r="268" spans="2:17">
      <c r="B268" s="156"/>
      <c r="C268" s="156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</row>
    <row r="269" spans="2:17">
      <c r="B269" s="156"/>
      <c r="C269" s="156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</row>
    <row r="270" spans="2:17">
      <c r="B270" s="156"/>
      <c r="C270" s="156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</row>
    <row r="271" spans="2:17">
      <c r="B271" s="156"/>
      <c r="C271" s="156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</row>
    <row r="272" spans="2:17">
      <c r="B272" s="156"/>
      <c r="C272" s="156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</row>
    <row r="273" spans="2:17">
      <c r="B273" s="156"/>
      <c r="C273" s="156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</row>
    <row r="274" spans="2:17">
      <c r="B274" s="156"/>
      <c r="C274" s="156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</row>
    <row r="275" spans="2:17">
      <c r="B275" s="156"/>
      <c r="C275" s="156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</row>
    <row r="276" spans="2:17">
      <c r="B276" s="156"/>
      <c r="C276" s="156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</row>
    <row r="277" spans="2:17">
      <c r="B277" s="156"/>
      <c r="C277" s="156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</row>
    <row r="278" spans="2:17">
      <c r="B278" s="156"/>
      <c r="C278" s="156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</row>
    <row r="279" spans="2:17">
      <c r="B279" s="156"/>
      <c r="C279" s="156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</row>
    <row r="280" spans="2:17">
      <c r="B280" s="156"/>
      <c r="C280" s="156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</row>
    <row r="281" spans="2:17">
      <c r="B281" s="156"/>
      <c r="C281" s="156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</row>
    <row r="282" spans="2:17">
      <c r="B282" s="156"/>
      <c r="C282" s="156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</row>
    <row r="283" spans="2:17">
      <c r="B283" s="156"/>
      <c r="C283" s="156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</row>
    <row r="284" spans="2:17">
      <c r="B284" s="156"/>
      <c r="C284" s="156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</row>
    <row r="285" spans="2:17">
      <c r="B285" s="156"/>
      <c r="C285" s="156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</row>
    <row r="286" spans="2:17">
      <c r="B286" s="156"/>
      <c r="C286" s="156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</row>
    <row r="287" spans="2:17">
      <c r="B287" s="156"/>
      <c r="C287" s="156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</row>
    <row r="288" spans="2:17">
      <c r="B288" s="156"/>
      <c r="C288" s="156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</row>
    <row r="289" spans="2:17">
      <c r="B289" s="156"/>
      <c r="C289" s="156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</row>
    <row r="290" spans="2:17">
      <c r="B290" s="156"/>
      <c r="C290" s="156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</row>
    <row r="291" spans="2:17">
      <c r="B291" s="156"/>
      <c r="C291" s="156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</row>
    <row r="292" spans="2:17">
      <c r="B292" s="156"/>
      <c r="C292" s="156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</row>
    <row r="293" spans="2:17">
      <c r="B293" s="156"/>
      <c r="C293" s="156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</row>
    <row r="294" spans="2:17">
      <c r="B294" s="156"/>
      <c r="C294" s="156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</row>
    <row r="295" spans="2:17">
      <c r="B295" s="156"/>
      <c r="C295" s="156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</row>
    <row r="296" spans="2:17">
      <c r="B296" s="156"/>
      <c r="C296" s="156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</row>
    <row r="297" spans="2:17">
      <c r="B297" s="156"/>
      <c r="C297" s="156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</row>
    <row r="298" spans="2:17">
      <c r="B298" s="156"/>
      <c r="C298" s="156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</row>
    <row r="299" spans="2:17">
      <c r="B299" s="156"/>
      <c r="C299" s="156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</row>
    <row r="300" spans="2:17">
      <c r="B300" s="156"/>
      <c r="C300" s="156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</row>
    <row r="301" spans="2:17">
      <c r="B301" s="156"/>
      <c r="C301" s="156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</row>
    <row r="302" spans="2:17">
      <c r="B302" s="156"/>
      <c r="C302" s="156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</row>
    <row r="303" spans="2:17">
      <c r="B303" s="156"/>
      <c r="C303" s="156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</row>
    <row r="304" spans="2:17">
      <c r="B304" s="156"/>
      <c r="C304" s="156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</row>
    <row r="305" spans="2:17">
      <c r="B305" s="156"/>
      <c r="C305" s="156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</row>
    <row r="306" spans="2:17">
      <c r="B306" s="156"/>
      <c r="C306" s="156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</row>
    <row r="307" spans="2:17">
      <c r="B307" s="156"/>
      <c r="C307" s="156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</row>
    <row r="308" spans="2:17">
      <c r="B308" s="156"/>
      <c r="C308" s="156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</row>
    <row r="309" spans="2:17">
      <c r="B309" s="156"/>
      <c r="C309" s="156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</row>
    <row r="310" spans="2:17">
      <c r="B310" s="156"/>
      <c r="C310" s="156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</row>
    <row r="311" spans="2:17">
      <c r="B311" s="156"/>
      <c r="C311" s="156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</row>
    <row r="312" spans="2:17">
      <c r="B312" s="156"/>
      <c r="C312" s="156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</row>
    <row r="313" spans="2:17">
      <c r="B313" s="156"/>
      <c r="C313" s="156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</row>
    <row r="314" spans="2:17">
      <c r="B314" s="156"/>
      <c r="C314" s="156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</row>
    <row r="315" spans="2:17">
      <c r="B315" s="156"/>
      <c r="C315" s="156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</row>
    <row r="316" spans="2:17">
      <c r="B316" s="156"/>
      <c r="C316" s="156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</row>
    <row r="317" spans="2:17">
      <c r="B317" s="156"/>
      <c r="C317" s="156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</row>
    <row r="318" spans="2:17">
      <c r="B318" s="156"/>
      <c r="C318" s="156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</row>
    <row r="319" spans="2:17">
      <c r="B319" s="156"/>
      <c r="C319" s="156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</row>
    <row r="320" spans="2:17">
      <c r="B320" s="156"/>
      <c r="C320" s="156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</row>
    <row r="321" spans="2:17">
      <c r="B321" s="156"/>
      <c r="C321" s="156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</row>
    <row r="322" spans="2:17">
      <c r="B322" s="156"/>
      <c r="C322" s="156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</row>
    <row r="323" spans="2:17">
      <c r="B323" s="156"/>
      <c r="C323" s="156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</row>
    <row r="324" spans="2:17">
      <c r="B324" s="156"/>
      <c r="C324" s="156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</row>
    <row r="325" spans="2:17">
      <c r="B325" s="156"/>
      <c r="C325" s="156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</row>
    <row r="326" spans="2:17">
      <c r="B326" s="156"/>
      <c r="C326" s="156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</row>
    <row r="327" spans="2:17">
      <c r="B327" s="156"/>
      <c r="C327" s="156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</row>
    <row r="328" spans="2:17">
      <c r="B328" s="156"/>
      <c r="C328" s="156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</row>
    <row r="329" spans="2:17">
      <c r="B329" s="156"/>
      <c r="C329" s="156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</row>
    <row r="330" spans="2:17">
      <c r="B330" s="156"/>
      <c r="C330" s="156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</row>
    <row r="331" spans="2:17">
      <c r="B331" s="156"/>
      <c r="C331" s="156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</row>
    <row r="332" spans="2:17">
      <c r="B332" s="156"/>
      <c r="C332" s="156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</row>
    <row r="333" spans="2:17">
      <c r="B333" s="156"/>
      <c r="C333" s="156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</row>
    <row r="334" spans="2:17">
      <c r="B334" s="156"/>
      <c r="C334" s="156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</row>
    <row r="335" spans="2:17">
      <c r="B335" s="156"/>
      <c r="C335" s="156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</row>
    <row r="336" spans="2:17">
      <c r="B336" s="156"/>
      <c r="C336" s="156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</row>
    <row r="337" spans="2:17">
      <c r="B337" s="156"/>
      <c r="C337" s="156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</row>
    <row r="338" spans="2:17">
      <c r="B338" s="156"/>
      <c r="C338" s="156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</row>
    <row r="339" spans="2:17">
      <c r="B339" s="156"/>
      <c r="C339" s="156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</row>
    <row r="340" spans="2:17">
      <c r="B340" s="156"/>
      <c r="C340" s="156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</row>
    <row r="341" spans="2:17">
      <c r="B341" s="156"/>
      <c r="C341" s="156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</row>
    <row r="342" spans="2:17">
      <c r="B342" s="156"/>
      <c r="C342" s="156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</row>
    <row r="343" spans="2:17">
      <c r="B343" s="156"/>
      <c r="C343" s="156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</row>
    <row r="344" spans="2:17">
      <c r="B344" s="156"/>
      <c r="C344" s="156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</row>
    <row r="345" spans="2:17">
      <c r="B345" s="156"/>
      <c r="C345" s="156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</row>
    <row r="346" spans="2:17">
      <c r="B346" s="156"/>
      <c r="C346" s="156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</row>
    <row r="347" spans="2:17">
      <c r="B347" s="156"/>
      <c r="C347" s="156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</row>
    <row r="348" spans="2:17">
      <c r="B348" s="156"/>
      <c r="C348" s="156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</row>
    <row r="349" spans="2:17">
      <c r="B349" s="156"/>
      <c r="C349" s="156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</row>
    <row r="350" spans="2:17">
      <c r="B350" s="156"/>
      <c r="C350" s="156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</row>
    <row r="351" spans="2:17">
      <c r="B351" s="156"/>
      <c r="C351" s="156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</row>
    <row r="352" spans="2:17">
      <c r="B352" s="156"/>
      <c r="C352" s="156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</row>
    <row r="353" spans="2:17">
      <c r="B353" s="156"/>
      <c r="C353" s="156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</row>
    <row r="354" spans="2:17">
      <c r="B354" s="156"/>
      <c r="C354" s="156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</row>
    <row r="355" spans="2:17">
      <c r="B355" s="156"/>
      <c r="C355" s="156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</row>
    <row r="356" spans="2:17">
      <c r="B356" s="156"/>
      <c r="C356" s="156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</row>
    <row r="357" spans="2:17">
      <c r="B357" s="156"/>
      <c r="C357" s="156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</row>
    <row r="358" spans="2:17">
      <c r="B358" s="156"/>
      <c r="C358" s="156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</row>
    <row r="359" spans="2:17">
      <c r="B359" s="156"/>
      <c r="C359" s="156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</row>
    <row r="360" spans="2:17">
      <c r="B360" s="156"/>
      <c r="C360" s="156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</row>
    <row r="361" spans="2:17">
      <c r="B361" s="156"/>
      <c r="C361" s="156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</row>
    <row r="362" spans="2:17">
      <c r="B362" s="156"/>
      <c r="C362" s="156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</row>
    <row r="363" spans="2:17">
      <c r="B363" s="156"/>
      <c r="C363" s="156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</row>
    <row r="364" spans="2:17">
      <c r="B364" s="156"/>
      <c r="C364" s="156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</row>
    <row r="365" spans="2:17">
      <c r="B365" s="156"/>
      <c r="C365" s="156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</row>
    <row r="366" spans="2:17">
      <c r="B366" s="156"/>
      <c r="C366" s="156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</row>
    <row r="367" spans="2:17">
      <c r="B367" s="156"/>
      <c r="C367" s="156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</row>
    <row r="368" spans="2:17">
      <c r="B368" s="156"/>
      <c r="C368" s="156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</row>
    <row r="369" spans="2:17">
      <c r="B369" s="156"/>
      <c r="C369" s="156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</row>
    <row r="370" spans="2:17">
      <c r="B370" s="156"/>
      <c r="C370" s="156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</row>
    <row r="371" spans="2:17">
      <c r="B371" s="156"/>
      <c r="C371" s="156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</row>
    <row r="372" spans="2:17">
      <c r="B372" s="156"/>
      <c r="C372" s="156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</row>
    <row r="373" spans="2:17">
      <c r="B373" s="156"/>
      <c r="C373" s="156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</row>
    <row r="374" spans="2:17">
      <c r="B374" s="156"/>
      <c r="C374" s="156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</row>
    <row r="375" spans="2:17">
      <c r="B375" s="156"/>
      <c r="C375" s="156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</row>
    <row r="376" spans="2:17">
      <c r="B376" s="156"/>
      <c r="C376" s="156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</row>
    <row r="377" spans="2:17">
      <c r="B377" s="156"/>
      <c r="C377" s="156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</row>
    <row r="378" spans="2:17">
      <c r="B378" s="156"/>
      <c r="C378" s="156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</row>
    <row r="379" spans="2:17">
      <c r="B379" s="156"/>
      <c r="C379" s="156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</row>
    <row r="380" spans="2:17">
      <c r="B380" s="156"/>
      <c r="C380" s="156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</row>
    <row r="381" spans="2:17">
      <c r="B381" s="156"/>
      <c r="C381" s="156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</row>
    <row r="382" spans="2:17">
      <c r="B382" s="156"/>
      <c r="C382" s="156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</row>
    <row r="383" spans="2:17">
      <c r="B383" s="156"/>
      <c r="C383" s="156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</row>
    <row r="384" spans="2:17">
      <c r="B384" s="156"/>
      <c r="C384" s="156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</row>
    <row r="385" spans="2:17">
      <c r="B385" s="156"/>
      <c r="C385" s="156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</row>
    <row r="386" spans="2:17">
      <c r="B386" s="156"/>
      <c r="C386" s="156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</row>
    <row r="387" spans="2:17">
      <c r="B387" s="156"/>
      <c r="C387" s="156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</row>
    <row r="388" spans="2:17">
      <c r="B388" s="156"/>
      <c r="C388" s="156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</row>
    <row r="389" spans="2:17">
      <c r="B389" s="156"/>
      <c r="C389" s="156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</row>
    <row r="390" spans="2:17">
      <c r="B390" s="156"/>
      <c r="C390" s="156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</row>
    <row r="391" spans="2:17">
      <c r="B391" s="156"/>
      <c r="C391" s="156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</row>
    <row r="392" spans="2:17">
      <c r="B392" s="156"/>
      <c r="C392" s="156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</row>
    <row r="393" spans="2:17">
      <c r="B393" s="156"/>
      <c r="C393" s="156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</row>
    <row r="394" spans="2:17">
      <c r="B394" s="156"/>
      <c r="C394" s="156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</row>
    <row r="395" spans="2:17">
      <c r="B395" s="156"/>
      <c r="C395" s="156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</row>
    <row r="396" spans="2:17">
      <c r="B396" s="156"/>
      <c r="C396" s="156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</row>
    <row r="397" spans="2:17">
      <c r="B397" s="156"/>
      <c r="C397" s="156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</row>
    <row r="398" spans="2:17">
      <c r="B398" s="156"/>
      <c r="C398" s="156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</row>
    <row r="399" spans="2:17">
      <c r="B399" s="156"/>
      <c r="C399" s="156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</row>
    <row r="400" spans="2:17">
      <c r="B400" s="156"/>
      <c r="C400" s="156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</row>
    <row r="401" spans="2:17">
      <c r="B401" s="156"/>
      <c r="C401" s="156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</row>
    <row r="402" spans="2:17">
      <c r="B402" s="156"/>
      <c r="C402" s="156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</row>
    <row r="403" spans="2:17">
      <c r="B403" s="156"/>
      <c r="C403" s="156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</row>
    <row r="404" spans="2:17">
      <c r="B404" s="156"/>
      <c r="C404" s="156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</row>
    <row r="405" spans="2:17">
      <c r="B405" s="156"/>
      <c r="C405" s="156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</row>
    <row r="406" spans="2:17">
      <c r="B406" s="156"/>
      <c r="C406" s="156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</row>
    <row r="407" spans="2:17">
      <c r="B407" s="156"/>
      <c r="C407" s="156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</row>
    <row r="408" spans="2:17">
      <c r="B408" s="156"/>
      <c r="C408" s="156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</row>
    <row r="409" spans="2:17">
      <c r="B409" s="156"/>
      <c r="C409" s="156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</row>
    <row r="410" spans="2:17">
      <c r="B410" s="156"/>
      <c r="C410" s="156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</row>
    <row r="411" spans="2:17">
      <c r="B411" s="156"/>
      <c r="C411" s="156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</row>
    <row r="412" spans="2:17">
      <c r="B412" s="156"/>
      <c r="C412" s="156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</row>
    <row r="413" spans="2:17">
      <c r="B413" s="156"/>
      <c r="C413" s="156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</row>
    <row r="414" spans="2:17">
      <c r="B414" s="156"/>
      <c r="C414" s="156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</row>
    <row r="415" spans="2:17">
      <c r="B415" s="156"/>
      <c r="C415" s="156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</row>
    <row r="416" spans="2:17">
      <c r="B416" s="156"/>
      <c r="C416" s="156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</row>
    <row r="417" spans="2:17">
      <c r="B417" s="156"/>
      <c r="C417" s="156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</row>
    <row r="418" spans="2:17">
      <c r="B418" s="156"/>
      <c r="C418" s="156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</row>
    <row r="419" spans="2:17">
      <c r="B419" s="156"/>
      <c r="C419" s="156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</row>
    <row r="420" spans="2:17">
      <c r="B420" s="156"/>
      <c r="C420" s="156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</row>
    <row r="421" spans="2:17">
      <c r="B421" s="156"/>
      <c r="C421" s="156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</row>
    <row r="422" spans="2:17">
      <c r="B422" s="156"/>
      <c r="C422" s="156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</row>
    <row r="423" spans="2:17">
      <c r="B423" s="156"/>
      <c r="C423" s="156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</row>
    <row r="424" spans="2:17">
      <c r="B424" s="156"/>
      <c r="C424" s="156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5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2.5703125" style="2" customWidth="1"/>
    <col min="4" max="4" width="11.28515625" style="2" bestFit="1" customWidth="1"/>
    <col min="5" max="5" width="12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28515625" style="1" bestFit="1" customWidth="1"/>
    <col min="11" max="11" width="6.85546875" style="1" bestFit="1" customWidth="1"/>
    <col min="12" max="12" width="8" style="1" bestFit="1" customWidth="1"/>
    <col min="13" max="13" width="15.42578125" style="1" bestFit="1" customWidth="1"/>
    <col min="14" max="14" width="7.28515625" style="1" bestFit="1" customWidth="1"/>
    <col min="15" max="15" width="13.140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160</v>
      </c>
      <c r="C1" s="75" t="s" vm="1">
        <v>239</v>
      </c>
    </row>
    <row r="2" spans="2:17">
      <c r="B2" s="56" t="s">
        <v>159</v>
      </c>
      <c r="C2" s="75" t="s">
        <v>240</v>
      </c>
    </row>
    <row r="3" spans="2:17">
      <c r="B3" s="56" t="s">
        <v>161</v>
      </c>
      <c r="C3" s="75" t="s">
        <v>241</v>
      </c>
    </row>
    <row r="4" spans="2:17">
      <c r="B4" s="56" t="s">
        <v>162</v>
      </c>
      <c r="C4" s="75">
        <v>17012</v>
      </c>
    </row>
    <row r="6" spans="2:17" ht="26.25" customHeight="1">
      <c r="B6" s="144" t="s">
        <v>190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17" s="3" customFormat="1" ht="63">
      <c r="B7" s="22" t="s">
        <v>130</v>
      </c>
      <c r="C7" s="30" t="s">
        <v>204</v>
      </c>
      <c r="D7" s="30" t="s">
        <v>50</v>
      </c>
      <c r="E7" s="30" t="s">
        <v>131</v>
      </c>
      <c r="F7" s="30" t="s">
        <v>15</v>
      </c>
      <c r="G7" s="30" t="s">
        <v>116</v>
      </c>
      <c r="H7" s="30" t="s">
        <v>72</v>
      </c>
      <c r="I7" s="30" t="s">
        <v>18</v>
      </c>
      <c r="J7" s="30" t="s">
        <v>115</v>
      </c>
      <c r="K7" s="13" t="s">
        <v>39</v>
      </c>
      <c r="L7" s="68" t="s">
        <v>19</v>
      </c>
      <c r="M7" s="30" t="s">
        <v>222</v>
      </c>
      <c r="N7" s="30" t="s">
        <v>221</v>
      </c>
      <c r="O7" s="30" t="s">
        <v>124</v>
      </c>
      <c r="P7" s="30" t="s">
        <v>163</v>
      </c>
      <c r="Q7" s="31" t="s">
        <v>165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229</v>
      </c>
      <c r="N8" s="16"/>
      <c r="O8" s="16" t="s">
        <v>225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127</v>
      </c>
    </row>
    <row r="10" spans="2:17" s="4" customFormat="1" ht="18" customHeight="1">
      <c r="B10" s="76" t="s">
        <v>44</v>
      </c>
      <c r="C10" s="77"/>
      <c r="D10" s="77"/>
      <c r="E10" s="77"/>
      <c r="F10" s="77"/>
      <c r="G10" s="77"/>
      <c r="H10" s="77"/>
      <c r="I10" s="85">
        <v>5.2639081071237515</v>
      </c>
      <c r="J10" s="77"/>
      <c r="K10" s="77"/>
      <c r="L10" s="98">
        <v>2.5041918435224842E-2</v>
      </c>
      <c r="M10" s="85"/>
      <c r="N10" s="87"/>
      <c r="O10" s="85">
        <v>7581434.1449608728</v>
      </c>
      <c r="P10" s="86">
        <v>1</v>
      </c>
      <c r="Q10" s="86">
        <v>0.11528055893032491</v>
      </c>
    </row>
    <row r="11" spans="2:17" ht="21.75" customHeight="1">
      <c r="B11" s="78" t="s">
        <v>42</v>
      </c>
      <c r="C11" s="79"/>
      <c r="D11" s="79"/>
      <c r="E11" s="79"/>
      <c r="F11" s="79"/>
      <c r="G11" s="79"/>
      <c r="H11" s="79"/>
      <c r="I11" s="88">
        <v>5.6660393112659628</v>
      </c>
      <c r="J11" s="79"/>
      <c r="K11" s="79"/>
      <c r="L11" s="99">
        <v>1.6109413757091916E-2</v>
      </c>
      <c r="M11" s="88"/>
      <c r="N11" s="90"/>
      <c r="O11" s="88">
        <v>5321186.1309660459</v>
      </c>
      <c r="P11" s="89">
        <v>0.70187065259979353</v>
      </c>
      <c r="Q11" s="89">
        <v>8.0912041128496107E-2</v>
      </c>
    </row>
    <row r="12" spans="2:17">
      <c r="B12" s="97" t="s">
        <v>96</v>
      </c>
      <c r="C12" s="79"/>
      <c r="D12" s="79"/>
      <c r="E12" s="79"/>
      <c r="F12" s="79"/>
      <c r="G12" s="79"/>
      <c r="H12" s="79"/>
      <c r="I12" s="88">
        <v>2.8673033642599877</v>
      </c>
      <c r="J12" s="79"/>
      <c r="K12" s="79"/>
      <c r="L12" s="99">
        <v>2.1154963375659606E-2</v>
      </c>
      <c r="M12" s="88"/>
      <c r="N12" s="90"/>
      <c r="O12" s="88">
        <v>529531.88113203598</v>
      </c>
      <c r="P12" s="89">
        <v>6.9845872298976333E-2</v>
      </c>
      <c r="Q12" s="89">
        <v>8.0518711976020896E-3</v>
      </c>
    </row>
    <row r="13" spans="2:17">
      <c r="B13" s="84" t="s">
        <v>2557</v>
      </c>
      <c r="C13" s="94" t="s">
        <v>2558</v>
      </c>
      <c r="D13" s="81" t="s">
        <v>2559</v>
      </c>
      <c r="E13" s="81"/>
      <c r="F13" s="81" t="s">
        <v>2560</v>
      </c>
      <c r="G13" s="107"/>
      <c r="H13" s="81" t="s">
        <v>2503</v>
      </c>
      <c r="I13" s="91">
        <v>3.5499999999999989</v>
      </c>
      <c r="J13" s="94" t="s">
        <v>147</v>
      </c>
      <c r="K13" s="81"/>
      <c r="L13" s="95">
        <v>1.5399999999999999E-2</v>
      </c>
      <c r="M13" s="91">
        <v>227865782.20868853</v>
      </c>
      <c r="N13" s="93">
        <v>101.2717164142547</v>
      </c>
      <c r="O13" s="91">
        <v>230763.5887635063</v>
      </c>
      <c r="P13" s="92">
        <v>3.0437986316465888E-2</v>
      </c>
      <c r="Q13" s="92">
        <v>3.5089080752757685E-3</v>
      </c>
    </row>
    <row r="14" spans="2:17">
      <c r="B14" s="84" t="s">
        <v>2561</v>
      </c>
      <c r="C14" s="94" t="s">
        <v>2558</v>
      </c>
      <c r="D14" s="81" t="s">
        <v>2562</v>
      </c>
      <c r="E14" s="81"/>
      <c r="F14" s="81" t="s">
        <v>2560</v>
      </c>
      <c r="G14" s="107"/>
      <c r="H14" s="81" t="s">
        <v>2503</v>
      </c>
      <c r="I14" s="91">
        <v>2.34</v>
      </c>
      <c r="J14" s="94" t="s">
        <v>147</v>
      </c>
      <c r="K14" s="81"/>
      <c r="L14" s="95">
        <v>2.5600000000000001E-2</v>
      </c>
      <c r="M14" s="91">
        <v>271647222.10711688</v>
      </c>
      <c r="N14" s="93">
        <v>109.98393064763918</v>
      </c>
      <c r="O14" s="91">
        <v>298768.29236852977</v>
      </c>
      <c r="P14" s="92">
        <v>3.9407885982510465E-2</v>
      </c>
      <c r="Q14" s="92">
        <v>4.5429631223263224E-3</v>
      </c>
    </row>
    <row r="15" spans="2:17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91"/>
      <c r="N15" s="93"/>
      <c r="O15" s="81"/>
      <c r="P15" s="92"/>
      <c r="Q15" s="81"/>
    </row>
    <row r="16" spans="2:17">
      <c r="B16" s="97" t="s">
        <v>40</v>
      </c>
      <c r="C16" s="79"/>
      <c r="D16" s="79"/>
      <c r="E16" s="79"/>
      <c r="F16" s="79"/>
      <c r="G16" s="79"/>
      <c r="H16" s="79"/>
      <c r="I16" s="88">
        <v>8.1932405307318117</v>
      </c>
      <c r="J16" s="79"/>
      <c r="K16" s="79"/>
      <c r="L16" s="99">
        <v>2.0725400102423176E-2</v>
      </c>
      <c r="M16" s="88"/>
      <c r="N16" s="90"/>
      <c r="O16" s="88">
        <v>863518.16722953157</v>
      </c>
      <c r="P16" s="89">
        <v>0.11389905270145799</v>
      </c>
      <c r="Q16" s="89">
        <v>1.3130346457058609E-2</v>
      </c>
    </row>
    <row r="17" spans="2:17">
      <c r="B17" s="84" t="s">
        <v>2563</v>
      </c>
      <c r="C17" s="94" t="s">
        <v>2558</v>
      </c>
      <c r="D17" s="81" t="s">
        <v>2564</v>
      </c>
      <c r="E17" s="81"/>
      <c r="F17" s="81" t="s">
        <v>2565</v>
      </c>
      <c r="G17" s="107"/>
      <c r="H17" s="81" t="s">
        <v>2503</v>
      </c>
      <c r="I17" s="91">
        <v>4.3</v>
      </c>
      <c r="J17" s="94" t="s">
        <v>147</v>
      </c>
      <c r="K17" s="81"/>
      <c r="L17" s="95">
        <v>2.5999999999999999E-2</v>
      </c>
      <c r="M17" s="91">
        <v>14795818.747952662</v>
      </c>
      <c r="N17" s="93">
        <v>132.2488272588439</v>
      </c>
      <c r="O17" s="91">
        <v>19567.296777511558</v>
      </c>
      <c r="P17" s="92">
        <v>2.5809492509431464E-3</v>
      </c>
      <c r="Q17" s="92">
        <v>2.9753327221952931E-4</v>
      </c>
    </row>
    <row r="18" spans="2:17">
      <c r="B18" s="84" t="s">
        <v>2936</v>
      </c>
      <c r="C18" s="94" t="s">
        <v>2558</v>
      </c>
      <c r="D18" s="81">
        <v>6028</v>
      </c>
      <c r="E18" s="81"/>
      <c r="F18" s="81" t="s">
        <v>1147</v>
      </c>
      <c r="G18" s="107">
        <v>43100</v>
      </c>
      <c r="H18" s="81"/>
      <c r="I18" s="91">
        <v>10</v>
      </c>
      <c r="J18" s="94" t="s">
        <v>147</v>
      </c>
      <c r="K18" s="95">
        <v>2.8499999999999998E-2</v>
      </c>
      <c r="L18" s="95">
        <v>2.8499999999999998E-2</v>
      </c>
      <c r="M18" s="91">
        <v>20928067.524242338</v>
      </c>
      <c r="N18" s="93">
        <v>102.45</v>
      </c>
      <c r="O18" s="91">
        <v>21437.179881743781</v>
      </c>
      <c r="P18" s="92">
        <v>2.8275890117692788E-3</v>
      </c>
      <c r="Q18" s="92">
        <v>3.2596604170200748E-4</v>
      </c>
    </row>
    <row r="19" spans="2:17">
      <c r="B19" s="84" t="s">
        <v>2936</v>
      </c>
      <c r="C19" s="94" t="s">
        <v>2558</v>
      </c>
      <c r="D19" s="81">
        <v>6869</v>
      </c>
      <c r="E19" s="81"/>
      <c r="F19" s="81" t="s">
        <v>1147</v>
      </c>
      <c r="G19" s="107">
        <v>43555</v>
      </c>
      <c r="H19" s="81"/>
      <c r="I19" s="91">
        <v>4.9899999999999993</v>
      </c>
      <c r="J19" s="94" t="s">
        <v>147</v>
      </c>
      <c r="K19" s="95">
        <v>3.6199999999999989E-2</v>
      </c>
      <c r="L19" s="95">
        <v>3.6199999999999989E-2</v>
      </c>
      <c r="M19" s="91">
        <v>5470016.2533893799</v>
      </c>
      <c r="N19" s="93">
        <v>110.78</v>
      </c>
      <c r="O19" s="91">
        <v>6058.6129422126005</v>
      </c>
      <c r="P19" s="92">
        <v>7.9913810848565624E-4</v>
      </c>
      <c r="Q19" s="92">
        <v>9.2125087808749072E-5</v>
      </c>
    </row>
    <row r="20" spans="2:17">
      <c r="B20" s="84" t="s">
        <v>2936</v>
      </c>
      <c r="C20" s="94" t="s">
        <v>2558</v>
      </c>
      <c r="D20" s="81">
        <v>6870</v>
      </c>
      <c r="E20" s="81"/>
      <c r="F20" s="81" t="s">
        <v>1147</v>
      </c>
      <c r="G20" s="107">
        <v>43555</v>
      </c>
      <c r="H20" s="81"/>
      <c r="I20" s="91">
        <v>6.9600000000000009</v>
      </c>
      <c r="J20" s="94" t="s">
        <v>147</v>
      </c>
      <c r="K20" s="95">
        <v>1.5500000000000003E-2</v>
      </c>
      <c r="L20" s="95">
        <v>1.5500000000000003E-2</v>
      </c>
      <c r="M20" s="91">
        <v>51092356.944033787</v>
      </c>
      <c r="N20" s="93">
        <v>101.44</v>
      </c>
      <c r="O20" s="91">
        <v>51828.086881746553</v>
      </c>
      <c r="P20" s="92">
        <v>6.8361850661454284E-3</v>
      </c>
      <c r="Q20" s="92">
        <v>7.8807923537638506E-4</v>
      </c>
    </row>
    <row r="21" spans="2:17">
      <c r="B21" s="84" t="s">
        <v>2936</v>
      </c>
      <c r="C21" s="94" t="s">
        <v>2558</v>
      </c>
      <c r="D21" s="81">
        <v>6868</v>
      </c>
      <c r="E21" s="81"/>
      <c r="F21" s="81" t="s">
        <v>1147</v>
      </c>
      <c r="G21" s="107">
        <v>43555</v>
      </c>
      <c r="H21" s="81"/>
      <c r="I21" s="91">
        <v>7.07</v>
      </c>
      <c r="J21" s="94" t="s">
        <v>147</v>
      </c>
      <c r="K21" s="95">
        <v>1.7299999999999999E-2</v>
      </c>
      <c r="L21" s="95">
        <v>1.7299999999999999E-2</v>
      </c>
      <c r="M21" s="91">
        <v>9462895.2586383596</v>
      </c>
      <c r="N21" s="93">
        <v>110.56</v>
      </c>
      <c r="O21" s="91">
        <v>10462.175709850479</v>
      </c>
      <c r="P21" s="92">
        <v>1.3799731699581325E-3</v>
      </c>
      <c r="Q21" s="92">
        <v>1.5908407834162573E-4</v>
      </c>
    </row>
    <row r="22" spans="2:17">
      <c r="B22" s="84" t="s">
        <v>2936</v>
      </c>
      <c r="C22" s="94" t="s">
        <v>2558</v>
      </c>
      <c r="D22" s="81">
        <v>6867</v>
      </c>
      <c r="E22" s="81"/>
      <c r="F22" s="81" t="s">
        <v>1147</v>
      </c>
      <c r="G22" s="107">
        <v>43555</v>
      </c>
      <c r="H22" s="81"/>
      <c r="I22" s="91">
        <v>7.0000000000000018</v>
      </c>
      <c r="J22" s="94" t="s">
        <v>147</v>
      </c>
      <c r="K22" s="95">
        <v>1.0800000000000002E-2</v>
      </c>
      <c r="L22" s="95">
        <v>1.0800000000000002E-2</v>
      </c>
      <c r="M22" s="91">
        <v>23619533.179058738</v>
      </c>
      <c r="N22" s="93">
        <v>108.73</v>
      </c>
      <c r="O22" s="91">
        <v>25681.515483100397</v>
      </c>
      <c r="P22" s="92">
        <v>3.3874218244275122E-3</v>
      </c>
      <c r="Q22" s="92">
        <v>3.905038812527845E-4</v>
      </c>
    </row>
    <row r="23" spans="2:17">
      <c r="B23" s="84" t="s">
        <v>2936</v>
      </c>
      <c r="C23" s="94" t="s">
        <v>2558</v>
      </c>
      <c r="D23" s="81">
        <v>6866</v>
      </c>
      <c r="E23" s="81"/>
      <c r="F23" s="81" t="s">
        <v>1147</v>
      </c>
      <c r="G23" s="107">
        <v>43555</v>
      </c>
      <c r="H23" s="81"/>
      <c r="I23" s="91">
        <v>7.63</v>
      </c>
      <c r="J23" s="94" t="s">
        <v>147</v>
      </c>
      <c r="K23" s="95">
        <v>4.5999999999999999E-3</v>
      </c>
      <c r="L23" s="95">
        <v>4.5999999999999999E-3</v>
      </c>
      <c r="M23" s="91">
        <v>32875903.836440276</v>
      </c>
      <c r="N23" s="93">
        <v>108.11</v>
      </c>
      <c r="O23" s="91">
        <v>35542.135512662237</v>
      </c>
      <c r="P23" s="92">
        <v>4.6880490990330523E-3</v>
      </c>
      <c r="Q23" s="92">
        <v>5.4044092042933626E-4</v>
      </c>
    </row>
    <row r="24" spans="2:17">
      <c r="B24" s="84" t="s">
        <v>2936</v>
      </c>
      <c r="C24" s="94" t="s">
        <v>2558</v>
      </c>
      <c r="D24" s="81">
        <v>6865</v>
      </c>
      <c r="E24" s="81"/>
      <c r="F24" s="81" t="s">
        <v>1147</v>
      </c>
      <c r="G24" s="107">
        <v>43555</v>
      </c>
      <c r="H24" s="81"/>
      <c r="I24" s="91">
        <v>5.0200000000000005</v>
      </c>
      <c r="J24" s="94" t="s">
        <v>147</v>
      </c>
      <c r="K24" s="95">
        <v>1.9000000000000003E-2</v>
      </c>
      <c r="L24" s="95">
        <v>1.9000000000000003E-2</v>
      </c>
      <c r="M24" s="91">
        <v>23659964.114820108</v>
      </c>
      <c r="N24" s="93">
        <v>116.02</v>
      </c>
      <c r="O24" s="91">
        <v>27450.292873077688</v>
      </c>
      <c r="P24" s="92">
        <v>3.6207256237031334E-3</v>
      </c>
      <c r="Q24" s="92">
        <v>4.1739927363384642E-4</v>
      </c>
    </row>
    <row r="25" spans="2:17">
      <c r="B25" s="84" t="s">
        <v>2936</v>
      </c>
      <c r="C25" s="94" t="s">
        <v>2558</v>
      </c>
      <c r="D25" s="81">
        <v>5212</v>
      </c>
      <c r="E25" s="81"/>
      <c r="F25" s="81" t="s">
        <v>1147</v>
      </c>
      <c r="G25" s="107">
        <v>42643</v>
      </c>
      <c r="H25" s="81"/>
      <c r="I25" s="91">
        <v>8.76</v>
      </c>
      <c r="J25" s="94" t="s">
        <v>147</v>
      </c>
      <c r="K25" s="95">
        <v>2.06E-2</v>
      </c>
      <c r="L25" s="95">
        <v>2.06E-2</v>
      </c>
      <c r="M25" s="91">
        <v>56834067.503271513</v>
      </c>
      <c r="N25" s="93">
        <v>99.57</v>
      </c>
      <c r="O25" s="91">
        <v>56582.1643316314</v>
      </c>
      <c r="P25" s="92">
        <v>7.4632534227366048E-3</v>
      </c>
      <c r="Q25" s="92">
        <v>8.6036802601173619E-4</v>
      </c>
    </row>
    <row r="26" spans="2:17">
      <c r="B26" s="84" t="s">
        <v>2936</v>
      </c>
      <c r="C26" s="94" t="s">
        <v>2558</v>
      </c>
      <c r="D26" s="81">
        <v>5211</v>
      </c>
      <c r="E26" s="81"/>
      <c r="F26" s="81" t="s">
        <v>1147</v>
      </c>
      <c r="G26" s="107">
        <v>42643</v>
      </c>
      <c r="H26" s="81"/>
      <c r="I26" s="91">
        <v>5.8</v>
      </c>
      <c r="J26" s="94" t="s">
        <v>147</v>
      </c>
      <c r="K26" s="95">
        <v>3.0399999999999996E-2</v>
      </c>
      <c r="L26" s="95">
        <v>3.0399999999999996E-2</v>
      </c>
      <c r="M26" s="91">
        <v>55016742.007054523</v>
      </c>
      <c r="N26" s="93">
        <v>104.82</v>
      </c>
      <c r="O26" s="91">
        <v>57668.548975208716</v>
      </c>
      <c r="P26" s="92">
        <v>7.6065488234226871E-3</v>
      </c>
      <c r="Q26" s="92">
        <v>8.7688719989497267E-4</v>
      </c>
    </row>
    <row r="27" spans="2:17">
      <c r="B27" s="84" t="s">
        <v>2936</v>
      </c>
      <c r="C27" s="94" t="s">
        <v>2558</v>
      </c>
      <c r="D27" s="81">
        <v>6027</v>
      </c>
      <c r="E27" s="81"/>
      <c r="F27" s="81" t="s">
        <v>1147</v>
      </c>
      <c r="G27" s="107">
        <v>43100</v>
      </c>
      <c r="H27" s="81"/>
      <c r="I27" s="91">
        <v>10.33</v>
      </c>
      <c r="J27" s="94" t="s">
        <v>147</v>
      </c>
      <c r="K27" s="95">
        <v>2.0500000000000004E-2</v>
      </c>
      <c r="L27" s="95">
        <v>2.0500000000000004E-2</v>
      </c>
      <c r="M27" s="91">
        <v>78924557.319796652</v>
      </c>
      <c r="N27" s="93">
        <v>101.37</v>
      </c>
      <c r="O27" s="91">
        <v>80005.823757367965</v>
      </c>
      <c r="P27" s="92">
        <v>1.0552861401631402E-2</v>
      </c>
      <c r="Q27" s="92">
        <v>1.2165397606943198E-3</v>
      </c>
    </row>
    <row r="28" spans="2:17">
      <c r="B28" s="84" t="s">
        <v>2936</v>
      </c>
      <c r="C28" s="94" t="s">
        <v>2558</v>
      </c>
      <c r="D28" s="81">
        <v>5025</v>
      </c>
      <c r="E28" s="81"/>
      <c r="F28" s="81" t="s">
        <v>1147</v>
      </c>
      <c r="G28" s="107">
        <v>42551</v>
      </c>
      <c r="H28" s="81"/>
      <c r="I28" s="91">
        <v>9.7200000000000006</v>
      </c>
      <c r="J28" s="94" t="s">
        <v>147</v>
      </c>
      <c r="K28" s="95">
        <v>2.3300000000000001E-2</v>
      </c>
      <c r="L28" s="95">
        <v>2.3300000000000001E-2</v>
      </c>
      <c r="M28" s="91">
        <v>56058367.49285619</v>
      </c>
      <c r="N28" s="93">
        <v>98.01</v>
      </c>
      <c r="O28" s="91">
        <v>54942.32495251808</v>
      </c>
      <c r="P28" s="92">
        <v>7.2469566973732032E-3</v>
      </c>
      <c r="Q28" s="92">
        <v>8.3543321861704429E-4</v>
      </c>
    </row>
    <row r="29" spans="2:17">
      <c r="B29" s="84" t="s">
        <v>2936</v>
      </c>
      <c r="C29" s="94" t="s">
        <v>2558</v>
      </c>
      <c r="D29" s="81">
        <v>5024</v>
      </c>
      <c r="E29" s="81"/>
      <c r="F29" s="81" t="s">
        <v>1147</v>
      </c>
      <c r="G29" s="107">
        <v>42551</v>
      </c>
      <c r="H29" s="81"/>
      <c r="I29" s="91">
        <v>6.9799999999999986</v>
      </c>
      <c r="J29" s="94" t="s">
        <v>147</v>
      </c>
      <c r="K29" s="95">
        <v>3.1900000000000005E-2</v>
      </c>
      <c r="L29" s="95">
        <v>3.1900000000000005E-2</v>
      </c>
      <c r="M29" s="91">
        <v>43881539.507725917</v>
      </c>
      <c r="N29" s="93">
        <v>108.3</v>
      </c>
      <c r="O29" s="91">
        <v>47523.707282023279</v>
      </c>
      <c r="P29" s="92">
        <v>6.2684323801204169E-3</v>
      </c>
      <c r="Q29" s="92">
        <v>7.2262838839722845E-4</v>
      </c>
    </row>
    <row r="30" spans="2:17">
      <c r="B30" s="84" t="s">
        <v>2936</v>
      </c>
      <c r="C30" s="94" t="s">
        <v>2558</v>
      </c>
      <c r="D30" s="81">
        <v>6026</v>
      </c>
      <c r="E30" s="81"/>
      <c r="F30" s="81" t="s">
        <v>1147</v>
      </c>
      <c r="G30" s="107">
        <v>43100</v>
      </c>
      <c r="H30" s="81"/>
      <c r="I30" s="91">
        <v>7.7</v>
      </c>
      <c r="J30" s="94" t="s">
        <v>147</v>
      </c>
      <c r="K30" s="95">
        <v>3.0200000000000005E-2</v>
      </c>
      <c r="L30" s="95">
        <v>3.0200000000000005E-2</v>
      </c>
      <c r="M30" s="91">
        <v>106367387.12351596</v>
      </c>
      <c r="N30" s="93">
        <v>106</v>
      </c>
      <c r="O30" s="91">
        <v>112749.43035405202</v>
      </c>
      <c r="P30" s="92">
        <v>1.4871781274917862E-2</v>
      </c>
      <c r="Q30" s="92">
        <v>1.7144272576620711E-3</v>
      </c>
    </row>
    <row r="31" spans="2:17">
      <c r="B31" s="84" t="s">
        <v>2936</v>
      </c>
      <c r="C31" s="94" t="s">
        <v>2558</v>
      </c>
      <c r="D31" s="81">
        <v>5023</v>
      </c>
      <c r="E31" s="81"/>
      <c r="F31" s="81" t="s">
        <v>1147</v>
      </c>
      <c r="G31" s="107">
        <v>42551</v>
      </c>
      <c r="H31" s="81"/>
      <c r="I31" s="91">
        <v>9.870000000000001</v>
      </c>
      <c r="J31" s="94" t="s">
        <v>147</v>
      </c>
      <c r="K31" s="95">
        <v>1.52E-2</v>
      </c>
      <c r="L31" s="95">
        <v>1.52E-2</v>
      </c>
      <c r="M31" s="91">
        <v>50243788.098092042</v>
      </c>
      <c r="N31" s="93">
        <v>103.21</v>
      </c>
      <c r="O31" s="91">
        <v>51851.808306434286</v>
      </c>
      <c r="P31" s="92">
        <v>6.8393139497094305E-3</v>
      </c>
      <c r="Q31" s="92">
        <v>7.8843993482247121E-4</v>
      </c>
    </row>
    <row r="32" spans="2:17">
      <c r="B32" s="84" t="s">
        <v>2936</v>
      </c>
      <c r="C32" s="94" t="s">
        <v>2558</v>
      </c>
      <c r="D32" s="81">
        <v>5210</v>
      </c>
      <c r="E32" s="81"/>
      <c r="F32" s="81" t="s">
        <v>1147</v>
      </c>
      <c r="G32" s="107">
        <v>42643</v>
      </c>
      <c r="H32" s="81"/>
      <c r="I32" s="91">
        <v>9.0500000000000007</v>
      </c>
      <c r="J32" s="94" t="s">
        <v>147</v>
      </c>
      <c r="K32" s="95">
        <v>7.7000000000000002E-3</v>
      </c>
      <c r="L32" s="95">
        <v>7.7000000000000002E-3</v>
      </c>
      <c r="M32" s="91">
        <v>41236983.092962578</v>
      </c>
      <c r="N32" s="93">
        <v>109.32</v>
      </c>
      <c r="O32" s="91">
        <v>45078.854087806765</v>
      </c>
      <c r="P32" s="92">
        <v>5.9459533942887548E-3</v>
      </c>
      <c r="Q32" s="92">
        <v>6.8545283066727013E-4</v>
      </c>
    </row>
    <row r="33" spans="2:17">
      <c r="B33" s="84" t="s">
        <v>2936</v>
      </c>
      <c r="C33" s="94" t="s">
        <v>2558</v>
      </c>
      <c r="D33" s="81">
        <v>6025</v>
      </c>
      <c r="E33" s="81"/>
      <c r="F33" s="81" t="s">
        <v>1147</v>
      </c>
      <c r="G33" s="107">
        <v>43100</v>
      </c>
      <c r="H33" s="81"/>
      <c r="I33" s="91">
        <v>10.409999999999998</v>
      </c>
      <c r="J33" s="94" t="s">
        <v>147</v>
      </c>
      <c r="K33" s="95">
        <v>1.6699999999999996E-2</v>
      </c>
      <c r="L33" s="95">
        <v>1.6699999999999996E-2</v>
      </c>
      <c r="M33" s="91">
        <v>44091122.166976497</v>
      </c>
      <c r="N33" s="93">
        <v>107.99</v>
      </c>
      <c r="O33" s="91">
        <v>47609.919934698657</v>
      </c>
      <c r="P33" s="92">
        <v>6.2798039294904894E-3</v>
      </c>
      <c r="Q33" s="92">
        <v>7.2393930696451419E-4</v>
      </c>
    </row>
    <row r="34" spans="2:17">
      <c r="B34" s="84" t="s">
        <v>2936</v>
      </c>
      <c r="C34" s="94" t="s">
        <v>2558</v>
      </c>
      <c r="D34" s="81">
        <v>5022</v>
      </c>
      <c r="E34" s="81"/>
      <c r="F34" s="81" t="s">
        <v>1147</v>
      </c>
      <c r="G34" s="107">
        <v>42551</v>
      </c>
      <c r="H34" s="81"/>
      <c r="I34" s="91">
        <v>8.129999999999999</v>
      </c>
      <c r="J34" s="94" t="s">
        <v>147</v>
      </c>
      <c r="K34" s="95">
        <v>2.1499999999999998E-2</v>
      </c>
      <c r="L34" s="95">
        <v>2.1499999999999998E-2</v>
      </c>
      <c r="M34" s="91">
        <v>37146309.192735046</v>
      </c>
      <c r="N34" s="93">
        <v>106.26</v>
      </c>
      <c r="O34" s="91">
        <v>39467.75767233222</v>
      </c>
      <c r="P34" s="92">
        <v>5.205843237267335E-3</v>
      </c>
      <c r="Q34" s="92">
        <v>6.0013251809583042E-4</v>
      </c>
    </row>
    <row r="35" spans="2:17">
      <c r="B35" s="84" t="s">
        <v>2936</v>
      </c>
      <c r="C35" s="94" t="s">
        <v>2558</v>
      </c>
      <c r="D35" s="81">
        <v>6024</v>
      </c>
      <c r="E35" s="81"/>
      <c r="F35" s="81" t="s">
        <v>1147</v>
      </c>
      <c r="G35" s="107">
        <v>43100</v>
      </c>
      <c r="H35" s="81"/>
      <c r="I35" s="91">
        <v>8.85</v>
      </c>
      <c r="J35" s="94" t="s">
        <v>147</v>
      </c>
      <c r="K35" s="95">
        <v>1.6199999999999999E-2</v>
      </c>
      <c r="L35" s="95">
        <v>1.6199999999999999E-2</v>
      </c>
      <c r="M35" s="91">
        <v>34621944.166394204</v>
      </c>
      <c r="N35" s="93">
        <v>111.68</v>
      </c>
      <c r="O35" s="91">
        <v>38661.09035194329</v>
      </c>
      <c r="P35" s="92">
        <v>5.0994428775247005E-3</v>
      </c>
      <c r="Q35" s="92">
        <v>5.8786662515431182E-4</v>
      </c>
    </row>
    <row r="36" spans="2:17">
      <c r="B36" s="84" t="s">
        <v>2936</v>
      </c>
      <c r="C36" s="94" t="s">
        <v>2558</v>
      </c>
      <c r="D36" s="81">
        <v>5209</v>
      </c>
      <c r="E36" s="81"/>
      <c r="F36" s="81" t="s">
        <v>1147</v>
      </c>
      <c r="G36" s="107">
        <v>42643</v>
      </c>
      <c r="H36" s="81"/>
      <c r="I36" s="91">
        <v>6.93</v>
      </c>
      <c r="J36" s="94" t="s">
        <v>147</v>
      </c>
      <c r="K36" s="95">
        <v>1.7999999999999999E-2</v>
      </c>
      <c r="L36" s="95">
        <v>1.7999999999999999E-2</v>
      </c>
      <c r="M36" s="91">
        <v>31107020.232425828</v>
      </c>
      <c r="N36" s="93">
        <v>107.22</v>
      </c>
      <c r="O36" s="91">
        <v>33349.441161609648</v>
      </c>
      <c r="P36" s="92">
        <v>4.3988301585097742E-3</v>
      </c>
      <c r="Q36" s="92">
        <v>5.0709959931257646E-4</v>
      </c>
    </row>
    <row r="37" spans="2:17">
      <c r="B37" s="84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91"/>
      <c r="N37" s="93"/>
      <c r="O37" s="81"/>
      <c r="P37" s="92"/>
      <c r="Q37" s="81"/>
    </row>
    <row r="38" spans="2:17">
      <c r="B38" s="97" t="s">
        <v>41</v>
      </c>
      <c r="C38" s="79"/>
      <c r="D38" s="79"/>
      <c r="E38" s="79"/>
      <c r="F38" s="79"/>
      <c r="G38" s="79"/>
      <c r="H38" s="79"/>
      <c r="I38" s="88">
        <v>5.4877463215818754</v>
      </c>
      <c r="J38" s="79"/>
      <c r="K38" s="79"/>
      <c r="L38" s="99">
        <v>1.4414465157876841E-2</v>
      </c>
      <c r="M38" s="88"/>
      <c r="N38" s="90"/>
      <c r="O38" s="88">
        <v>3928136.0826044781</v>
      </c>
      <c r="P38" s="89">
        <v>0.51812572759935926</v>
      </c>
      <c r="Q38" s="89">
        <v>5.9729823473835396E-2</v>
      </c>
    </row>
    <row r="39" spans="2:17">
      <c r="B39" s="84" t="s">
        <v>2937</v>
      </c>
      <c r="C39" s="94" t="s">
        <v>2566</v>
      </c>
      <c r="D39" s="81" t="s">
        <v>2567</v>
      </c>
      <c r="E39" s="81"/>
      <c r="F39" s="81" t="s">
        <v>389</v>
      </c>
      <c r="G39" s="107">
        <v>42368</v>
      </c>
      <c r="H39" s="81" t="s">
        <v>331</v>
      </c>
      <c r="I39" s="91">
        <v>9.490000000000002</v>
      </c>
      <c r="J39" s="94" t="s">
        <v>147</v>
      </c>
      <c r="K39" s="95">
        <v>3.1699999999999999E-2</v>
      </c>
      <c r="L39" s="95">
        <v>7.5000000000000015E-3</v>
      </c>
      <c r="M39" s="91">
        <v>7038567.8978052903</v>
      </c>
      <c r="N39" s="93">
        <v>127.07</v>
      </c>
      <c r="O39" s="91">
        <v>8943.9079840494996</v>
      </c>
      <c r="P39" s="92">
        <v>1.179711887360285E-3</v>
      </c>
      <c r="Q39" s="92">
        <v>1.3599784575164215E-4</v>
      </c>
    </row>
    <row r="40" spans="2:17">
      <c r="B40" s="84" t="s">
        <v>2937</v>
      </c>
      <c r="C40" s="94" t="s">
        <v>2566</v>
      </c>
      <c r="D40" s="81" t="s">
        <v>2568</v>
      </c>
      <c r="E40" s="81"/>
      <c r="F40" s="81" t="s">
        <v>389</v>
      </c>
      <c r="G40" s="107">
        <v>42388</v>
      </c>
      <c r="H40" s="81" t="s">
        <v>331</v>
      </c>
      <c r="I40" s="91">
        <v>9.48</v>
      </c>
      <c r="J40" s="94" t="s">
        <v>147</v>
      </c>
      <c r="K40" s="95">
        <v>3.1899999999999998E-2</v>
      </c>
      <c r="L40" s="95">
        <v>7.5000000000000015E-3</v>
      </c>
      <c r="M40" s="91">
        <v>9853995.0803655908</v>
      </c>
      <c r="N40" s="93">
        <v>127.39</v>
      </c>
      <c r="O40" s="91">
        <v>12553.003806875069</v>
      </c>
      <c r="P40" s="92">
        <v>1.6557558328484108E-3</v>
      </c>
      <c r="Q40" s="92">
        <v>1.9087645786291041E-4</v>
      </c>
    </row>
    <row r="41" spans="2:17">
      <c r="B41" s="84" t="s">
        <v>2937</v>
      </c>
      <c r="C41" s="94" t="s">
        <v>2566</v>
      </c>
      <c r="D41" s="81" t="s">
        <v>2569</v>
      </c>
      <c r="E41" s="81"/>
      <c r="F41" s="81" t="s">
        <v>389</v>
      </c>
      <c r="G41" s="107">
        <v>42509</v>
      </c>
      <c r="H41" s="81" t="s">
        <v>331</v>
      </c>
      <c r="I41" s="91">
        <v>9.58</v>
      </c>
      <c r="J41" s="94" t="s">
        <v>147</v>
      </c>
      <c r="K41" s="95">
        <v>2.7400000000000001E-2</v>
      </c>
      <c r="L41" s="95">
        <v>9.1999999999999998E-3</v>
      </c>
      <c r="M41" s="91">
        <v>9853995.0803655908</v>
      </c>
      <c r="N41" s="93">
        <v>121.43</v>
      </c>
      <c r="O41" s="91">
        <v>11965.70653097281</v>
      </c>
      <c r="P41" s="92">
        <v>1.5782906376527741E-3</v>
      </c>
      <c r="Q41" s="92">
        <v>1.8194622686311068E-4</v>
      </c>
    </row>
    <row r="42" spans="2:17">
      <c r="B42" s="84" t="s">
        <v>2937</v>
      </c>
      <c r="C42" s="94" t="s">
        <v>2566</v>
      </c>
      <c r="D42" s="81" t="s">
        <v>2570</v>
      </c>
      <c r="E42" s="81"/>
      <c r="F42" s="81" t="s">
        <v>389</v>
      </c>
      <c r="G42" s="107">
        <v>42723</v>
      </c>
      <c r="H42" s="81" t="s">
        <v>331</v>
      </c>
      <c r="I42" s="91">
        <v>9.39</v>
      </c>
      <c r="J42" s="94" t="s">
        <v>147</v>
      </c>
      <c r="K42" s="95">
        <v>3.15E-2</v>
      </c>
      <c r="L42" s="95">
        <v>1.23E-2</v>
      </c>
      <c r="M42" s="91">
        <v>1407713.56198242</v>
      </c>
      <c r="N42" s="93">
        <v>121.65</v>
      </c>
      <c r="O42" s="91">
        <v>1712.4835694119997</v>
      </c>
      <c r="P42" s="92">
        <v>2.2587857873173384E-4</v>
      </c>
      <c r="Q42" s="92">
        <v>2.6039408806581675E-5</v>
      </c>
    </row>
    <row r="43" spans="2:17">
      <c r="B43" s="84" t="s">
        <v>2937</v>
      </c>
      <c r="C43" s="94" t="s">
        <v>2566</v>
      </c>
      <c r="D43" s="81" t="s">
        <v>2571</v>
      </c>
      <c r="E43" s="81"/>
      <c r="F43" s="81" t="s">
        <v>389</v>
      </c>
      <c r="G43" s="107">
        <v>42918</v>
      </c>
      <c r="H43" s="81" t="s">
        <v>331</v>
      </c>
      <c r="I43" s="91">
        <v>9.32</v>
      </c>
      <c r="J43" s="94" t="s">
        <v>147</v>
      </c>
      <c r="K43" s="95">
        <v>3.1899999999999998E-2</v>
      </c>
      <c r="L43" s="95">
        <v>1.54E-2</v>
      </c>
      <c r="M43" s="91">
        <v>7038567.8978052903</v>
      </c>
      <c r="N43" s="93">
        <v>117.79</v>
      </c>
      <c r="O43" s="91">
        <v>8290.7291859076286</v>
      </c>
      <c r="P43" s="92">
        <v>1.0935568425953024E-3</v>
      </c>
      <c r="Q43" s="92">
        <v>1.260658440364678E-4</v>
      </c>
    </row>
    <row r="44" spans="2:17">
      <c r="B44" s="84" t="s">
        <v>2938</v>
      </c>
      <c r="C44" s="94" t="s">
        <v>2558</v>
      </c>
      <c r="D44" s="81">
        <v>7202</v>
      </c>
      <c r="E44" s="81"/>
      <c r="F44" s="81" t="s">
        <v>2565</v>
      </c>
      <c r="G44" s="107">
        <v>43734</v>
      </c>
      <c r="H44" s="81" t="s">
        <v>2503</v>
      </c>
      <c r="I44" s="91">
        <v>2.5300000000000002</v>
      </c>
      <c r="J44" s="94" t="s">
        <v>147</v>
      </c>
      <c r="K44" s="95">
        <v>2.2499999999999999E-2</v>
      </c>
      <c r="L44" s="95">
        <v>2.2800000000000001E-2</v>
      </c>
      <c r="M44" s="91">
        <v>14083340.156360859</v>
      </c>
      <c r="N44" s="93">
        <v>100</v>
      </c>
      <c r="O44" s="91">
        <v>14083.340420040429</v>
      </c>
      <c r="P44" s="92">
        <v>1.8576090157560964E-3</v>
      </c>
      <c r="Q44" s="92">
        <v>2.141462056103735E-4</v>
      </c>
    </row>
    <row r="45" spans="2:17">
      <c r="B45" s="84" t="s">
        <v>2938</v>
      </c>
      <c r="C45" s="94" t="s">
        <v>2558</v>
      </c>
      <c r="D45" s="81">
        <v>7203</v>
      </c>
      <c r="E45" s="81"/>
      <c r="F45" s="81" t="s">
        <v>2565</v>
      </c>
      <c r="G45" s="107">
        <v>43734</v>
      </c>
      <c r="H45" s="81" t="s">
        <v>2503</v>
      </c>
      <c r="I45" s="91">
        <v>0.66</v>
      </c>
      <c r="J45" s="94" t="s">
        <v>147</v>
      </c>
      <c r="K45" s="95">
        <v>0.02</v>
      </c>
      <c r="L45" s="95">
        <v>2.06E-2</v>
      </c>
      <c r="M45" s="91">
        <v>11182182.776610998</v>
      </c>
      <c r="N45" s="93">
        <v>100</v>
      </c>
      <c r="O45" s="91">
        <v>11182.18247386779</v>
      </c>
      <c r="P45" s="92">
        <v>1.4749429013111214E-3</v>
      </c>
      <c r="Q45" s="92">
        <v>1.700322420534611E-4</v>
      </c>
    </row>
    <row r="46" spans="2:17">
      <c r="B46" s="84" t="s">
        <v>2939</v>
      </c>
      <c r="C46" s="94" t="s">
        <v>2566</v>
      </c>
      <c r="D46" s="81" t="s">
        <v>2572</v>
      </c>
      <c r="E46" s="81"/>
      <c r="F46" s="81" t="s">
        <v>428</v>
      </c>
      <c r="G46" s="107">
        <v>42229</v>
      </c>
      <c r="H46" s="81" t="s">
        <v>145</v>
      </c>
      <c r="I46" s="91">
        <v>3.87</v>
      </c>
      <c r="J46" s="94" t="s">
        <v>146</v>
      </c>
      <c r="K46" s="95">
        <v>9.8519999999999996E-2</v>
      </c>
      <c r="L46" s="95">
        <v>2.6400000000000007E-2</v>
      </c>
      <c r="M46" s="91">
        <v>13717091.411428787</v>
      </c>
      <c r="N46" s="93">
        <v>132.57</v>
      </c>
      <c r="O46" s="91">
        <v>63319.292827017147</v>
      </c>
      <c r="P46" s="92">
        <v>8.3518885235062523E-3</v>
      </c>
      <c r="Q46" s="92">
        <v>9.6281037711356664E-4</v>
      </c>
    </row>
    <row r="47" spans="2:17">
      <c r="B47" s="84" t="s">
        <v>2939</v>
      </c>
      <c r="C47" s="94" t="s">
        <v>2566</v>
      </c>
      <c r="D47" s="81" t="s">
        <v>2573</v>
      </c>
      <c r="E47" s="81"/>
      <c r="F47" s="81" t="s">
        <v>428</v>
      </c>
      <c r="G47" s="107">
        <v>43277</v>
      </c>
      <c r="H47" s="81" t="s">
        <v>145</v>
      </c>
      <c r="I47" s="91">
        <v>3.8700000000000006</v>
      </c>
      <c r="J47" s="94" t="s">
        <v>146</v>
      </c>
      <c r="K47" s="95">
        <v>9.8519999999999996E-2</v>
      </c>
      <c r="L47" s="95">
        <v>2.64E-2</v>
      </c>
      <c r="M47" s="91">
        <v>18548329.589669112</v>
      </c>
      <c r="N47" s="93">
        <v>132.57</v>
      </c>
      <c r="O47" s="91">
        <v>85620.710508065808</v>
      </c>
      <c r="P47" s="92">
        <v>1.129347150828647E-2</v>
      </c>
      <c r="Q47" s="92">
        <v>1.3019177077389637E-3</v>
      </c>
    </row>
    <row r="48" spans="2:17">
      <c r="B48" s="84" t="s">
        <v>2939</v>
      </c>
      <c r="C48" s="94" t="s">
        <v>2566</v>
      </c>
      <c r="D48" s="81" t="s">
        <v>2574</v>
      </c>
      <c r="E48" s="81"/>
      <c r="F48" s="81" t="s">
        <v>428</v>
      </c>
      <c r="G48" s="107">
        <v>41274</v>
      </c>
      <c r="H48" s="81" t="s">
        <v>145</v>
      </c>
      <c r="I48" s="91">
        <v>3.8400000000000003</v>
      </c>
      <c r="J48" s="94" t="s">
        <v>147</v>
      </c>
      <c r="K48" s="95">
        <v>3.8450999999999999E-2</v>
      </c>
      <c r="L48" s="95">
        <v>-2.3000000000000004E-3</v>
      </c>
      <c r="M48" s="91">
        <v>214125827.98689082</v>
      </c>
      <c r="N48" s="93">
        <v>151.57</v>
      </c>
      <c r="O48" s="91">
        <v>324550.63645818888</v>
      </c>
      <c r="P48" s="92">
        <v>4.2808607217660381E-2</v>
      </c>
      <c r="Q48" s="92">
        <v>4.935000167080629E-3</v>
      </c>
    </row>
    <row r="49" spans="2:17">
      <c r="B49" s="84" t="s">
        <v>2940</v>
      </c>
      <c r="C49" s="94" t="s">
        <v>2566</v>
      </c>
      <c r="D49" s="81" t="s">
        <v>2575</v>
      </c>
      <c r="E49" s="81"/>
      <c r="F49" s="81" t="s">
        <v>422</v>
      </c>
      <c r="G49" s="107">
        <v>42124</v>
      </c>
      <c r="H49" s="81" t="s">
        <v>331</v>
      </c>
      <c r="I49" s="91">
        <v>2.0500000000000007</v>
      </c>
      <c r="J49" s="94" t="s">
        <v>147</v>
      </c>
      <c r="K49" s="95">
        <v>0.06</v>
      </c>
      <c r="L49" s="95">
        <v>6.0700000000000004E-2</v>
      </c>
      <c r="M49" s="91">
        <v>81039213.358289331</v>
      </c>
      <c r="N49" s="93">
        <v>104.18</v>
      </c>
      <c r="O49" s="91">
        <v>84426.6495873901</v>
      </c>
      <c r="P49" s="92">
        <v>1.1135973481152729E-2</v>
      </c>
      <c r="Q49" s="92">
        <v>1.2837612471405626E-3</v>
      </c>
    </row>
    <row r="50" spans="2:17">
      <c r="B50" s="84" t="s">
        <v>2941</v>
      </c>
      <c r="C50" s="94" t="s">
        <v>2558</v>
      </c>
      <c r="D50" s="81">
        <v>6686</v>
      </c>
      <c r="E50" s="81"/>
      <c r="F50" s="81" t="s">
        <v>2565</v>
      </c>
      <c r="G50" s="107">
        <v>43471</v>
      </c>
      <c r="H50" s="81" t="s">
        <v>2503</v>
      </c>
      <c r="I50" s="91">
        <v>1.25</v>
      </c>
      <c r="J50" s="94" t="s">
        <v>147</v>
      </c>
      <c r="K50" s="95">
        <v>2.2970000000000001E-2</v>
      </c>
      <c r="L50" s="95">
        <v>1.37E-2</v>
      </c>
      <c r="M50" s="91">
        <v>57368828.499905996</v>
      </c>
      <c r="N50" s="93">
        <v>101.7</v>
      </c>
      <c r="O50" s="91">
        <v>58344.099129342176</v>
      </c>
      <c r="P50" s="92">
        <v>7.6956546761171246E-3</v>
      </c>
      <c r="Q50" s="92">
        <v>8.8715937239755062E-4</v>
      </c>
    </row>
    <row r="51" spans="2:17">
      <c r="B51" s="84" t="s">
        <v>2942</v>
      </c>
      <c r="C51" s="94" t="s">
        <v>2558</v>
      </c>
      <c r="D51" s="81" t="s">
        <v>2576</v>
      </c>
      <c r="E51" s="81"/>
      <c r="F51" s="81" t="s">
        <v>2565</v>
      </c>
      <c r="G51" s="107">
        <v>42201</v>
      </c>
      <c r="H51" s="81" t="s">
        <v>2503</v>
      </c>
      <c r="I51" s="91">
        <v>7.0799999999999992</v>
      </c>
      <c r="J51" s="94" t="s">
        <v>147</v>
      </c>
      <c r="K51" s="95">
        <v>4.2030000000000005E-2</v>
      </c>
      <c r="L51" s="95">
        <v>1.0599999999999998E-2</v>
      </c>
      <c r="M51" s="91">
        <v>6049456.0245942902</v>
      </c>
      <c r="N51" s="93">
        <v>126.31</v>
      </c>
      <c r="O51" s="91">
        <v>7641.0674239977006</v>
      </c>
      <c r="P51" s="92">
        <v>1.0078656990084736E-3</v>
      </c>
      <c r="Q51" s="92">
        <v>1.1618732110839946E-4</v>
      </c>
    </row>
    <row r="52" spans="2:17">
      <c r="B52" s="84" t="s">
        <v>2942</v>
      </c>
      <c r="C52" s="94" t="s">
        <v>2566</v>
      </c>
      <c r="D52" s="81" t="s">
        <v>2577</v>
      </c>
      <c r="E52" s="81"/>
      <c r="F52" s="81" t="s">
        <v>2565</v>
      </c>
      <c r="G52" s="107">
        <v>40742</v>
      </c>
      <c r="H52" s="81" t="s">
        <v>2503</v>
      </c>
      <c r="I52" s="91">
        <v>5.09</v>
      </c>
      <c r="J52" s="94" t="s">
        <v>147</v>
      </c>
      <c r="K52" s="95">
        <v>4.4999999999999998E-2</v>
      </c>
      <c r="L52" s="95">
        <v>-2.5999999999999999E-3</v>
      </c>
      <c r="M52" s="91">
        <v>74905875.32520707</v>
      </c>
      <c r="N52" s="93">
        <v>132.33000000000001</v>
      </c>
      <c r="O52" s="91">
        <v>99122.94364730065</v>
      </c>
      <c r="P52" s="92">
        <v>1.3074431796414716E-2</v>
      </c>
      <c r="Q52" s="92">
        <v>1.5072278051871002E-3</v>
      </c>
    </row>
    <row r="53" spans="2:17">
      <c r="B53" s="84" t="s">
        <v>2943</v>
      </c>
      <c r="C53" s="94" t="s">
        <v>2566</v>
      </c>
      <c r="D53" s="81" t="s">
        <v>2578</v>
      </c>
      <c r="E53" s="81"/>
      <c r="F53" s="81" t="s">
        <v>509</v>
      </c>
      <c r="G53" s="107">
        <v>43431</v>
      </c>
      <c r="H53" s="81" t="s">
        <v>331</v>
      </c>
      <c r="I53" s="91">
        <v>10.44</v>
      </c>
      <c r="J53" s="94" t="s">
        <v>147</v>
      </c>
      <c r="K53" s="95">
        <v>3.9599999999999996E-2</v>
      </c>
      <c r="L53" s="95">
        <v>2.4399999999999998E-2</v>
      </c>
      <c r="M53" s="91">
        <v>3100937.9756016196</v>
      </c>
      <c r="N53" s="93">
        <v>116.86</v>
      </c>
      <c r="O53" s="91">
        <v>3631.2298965019004</v>
      </c>
      <c r="P53" s="92">
        <v>4.7896345560364173E-4</v>
      </c>
      <c r="Q53" s="92">
        <v>5.5215174869187672E-5</v>
      </c>
    </row>
    <row r="54" spans="2:17">
      <c r="B54" s="84" t="s">
        <v>2943</v>
      </c>
      <c r="C54" s="94" t="s">
        <v>2566</v>
      </c>
      <c r="D54" s="81" t="s">
        <v>2579</v>
      </c>
      <c r="E54" s="81"/>
      <c r="F54" s="81" t="s">
        <v>509</v>
      </c>
      <c r="G54" s="107">
        <v>43276</v>
      </c>
      <c r="H54" s="81" t="s">
        <v>331</v>
      </c>
      <c r="I54" s="91">
        <v>10.499999999999998</v>
      </c>
      <c r="J54" s="94" t="s">
        <v>147</v>
      </c>
      <c r="K54" s="95">
        <v>3.56E-2</v>
      </c>
      <c r="L54" s="95">
        <v>2.5499999999999998E-2</v>
      </c>
      <c r="M54" s="91">
        <v>3104920.50393371</v>
      </c>
      <c r="N54" s="93">
        <v>112.11</v>
      </c>
      <c r="O54" s="91">
        <v>3480.9264086104204</v>
      </c>
      <c r="P54" s="92">
        <v>4.5913825036969773E-4</v>
      </c>
      <c r="Q54" s="92">
        <v>5.2929714128910209E-5</v>
      </c>
    </row>
    <row r="55" spans="2:17">
      <c r="B55" s="84" t="s">
        <v>2943</v>
      </c>
      <c r="C55" s="94" t="s">
        <v>2566</v>
      </c>
      <c r="D55" s="81" t="s">
        <v>2580</v>
      </c>
      <c r="E55" s="81"/>
      <c r="F55" s="81" t="s">
        <v>509</v>
      </c>
      <c r="G55" s="107">
        <v>43222</v>
      </c>
      <c r="H55" s="81" t="s">
        <v>331</v>
      </c>
      <c r="I55" s="91">
        <v>10.5</v>
      </c>
      <c r="J55" s="94" t="s">
        <v>147</v>
      </c>
      <c r="K55" s="95">
        <v>3.5200000000000002E-2</v>
      </c>
      <c r="L55" s="95">
        <v>2.5500000000000002E-2</v>
      </c>
      <c r="M55" s="91">
        <v>14844754.066269049</v>
      </c>
      <c r="N55" s="93">
        <v>112.63</v>
      </c>
      <c r="O55" s="91">
        <v>16719.64775617906</v>
      </c>
      <c r="P55" s="92">
        <v>2.2053410260500718E-3</v>
      </c>
      <c r="Q55" s="92">
        <v>2.5423294611502846E-4</v>
      </c>
    </row>
    <row r="56" spans="2:17">
      <c r="B56" s="84" t="s">
        <v>2943</v>
      </c>
      <c r="C56" s="94" t="s">
        <v>2566</v>
      </c>
      <c r="D56" s="81" t="s">
        <v>2581</v>
      </c>
      <c r="E56" s="81"/>
      <c r="F56" s="81" t="s">
        <v>509</v>
      </c>
      <c r="G56" s="107">
        <v>43500</v>
      </c>
      <c r="H56" s="81" t="s">
        <v>331</v>
      </c>
      <c r="I56" s="91">
        <v>10.540000000000003</v>
      </c>
      <c r="J56" s="94" t="s">
        <v>147</v>
      </c>
      <c r="K56" s="95">
        <v>3.7499999999999999E-2</v>
      </c>
      <c r="L56" s="95">
        <v>2.2200000000000001E-2</v>
      </c>
      <c r="M56" s="91">
        <v>5835640.3804837596</v>
      </c>
      <c r="N56" s="93">
        <v>118.06</v>
      </c>
      <c r="O56" s="91">
        <v>6889.5573968659892</v>
      </c>
      <c r="P56" s="92">
        <v>9.0874065053315133E-4</v>
      </c>
      <c r="Q56" s="92">
        <v>1.0476013011616873E-4</v>
      </c>
    </row>
    <row r="57" spans="2:17">
      <c r="B57" s="84" t="s">
        <v>2943</v>
      </c>
      <c r="C57" s="94" t="s">
        <v>2566</v>
      </c>
      <c r="D57" s="81" t="s">
        <v>2582</v>
      </c>
      <c r="E57" s="81"/>
      <c r="F57" s="81" t="s">
        <v>509</v>
      </c>
      <c r="G57" s="107">
        <v>43585</v>
      </c>
      <c r="H57" s="81" t="s">
        <v>331</v>
      </c>
      <c r="I57" s="91">
        <v>10.639999999999999</v>
      </c>
      <c r="J57" s="94" t="s">
        <v>147</v>
      </c>
      <c r="K57" s="95">
        <v>3.3500000000000002E-2</v>
      </c>
      <c r="L57" s="95">
        <v>2.2399999999999996E-2</v>
      </c>
      <c r="M57" s="91">
        <v>5914096.1856961595</v>
      </c>
      <c r="N57" s="93">
        <v>113.36</v>
      </c>
      <c r="O57" s="91">
        <v>6704.2195369518604</v>
      </c>
      <c r="P57" s="92">
        <v>8.8429437079631324E-4</v>
      </c>
      <c r="Q57" s="92">
        <v>1.0194194932433897E-4</v>
      </c>
    </row>
    <row r="58" spans="2:17">
      <c r="B58" s="84" t="s">
        <v>2943</v>
      </c>
      <c r="C58" s="94" t="s">
        <v>2566</v>
      </c>
      <c r="D58" s="81" t="s">
        <v>2583</v>
      </c>
      <c r="E58" s="81"/>
      <c r="F58" s="81" t="s">
        <v>509</v>
      </c>
      <c r="G58" s="107">
        <v>43677</v>
      </c>
      <c r="H58" s="81" t="s">
        <v>331</v>
      </c>
      <c r="I58" s="91">
        <v>10.57</v>
      </c>
      <c r="J58" s="94" t="s">
        <v>147</v>
      </c>
      <c r="K58" s="95">
        <v>3.2000000000000001E-2</v>
      </c>
      <c r="L58" s="95">
        <v>2.6099999999999998E-2</v>
      </c>
      <c r="M58" s="91">
        <v>5500312.5769846095</v>
      </c>
      <c r="N58" s="93">
        <v>106.63</v>
      </c>
      <c r="O58" s="91">
        <v>5864.9831410947691</v>
      </c>
      <c r="P58" s="92">
        <v>7.7359811203966315E-4</v>
      </c>
      <c r="Q58" s="92">
        <v>8.9180822743376476E-5</v>
      </c>
    </row>
    <row r="59" spans="2:17">
      <c r="B59" s="84" t="s">
        <v>2943</v>
      </c>
      <c r="C59" s="94" t="s">
        <v>2566</v>
      </c>
      <c r="D59" s="81" t="s">
        <v>2584</v>
      </c>
      <c r="E59" s="81"/>
      <c r="F59" s="81" t="s">
        <v>509</v>
      </c>
      <c r="G59" s="107">
        <v>43708</v>
      </c>
      <c r="H59" s="81" t="s">
        <v>331</v>
      </c>
      <c r="I59" s="91">
        <v>10.750000000000002</v>
      </c>
      <c r="J59" s="94" t="s">
        <v>147</v>
      </c>
      <c r="K59" s="95">
        <v>2.6800000000000001E-2</v>
      </c>
      <c r="L59" s="95">
        <v>2.4899999999999999E-2</v>
      </c>
      <c r="M59" s="91">
        <v>393116.02314445993</v>
      </c>
      <c r="N59" s="93">
        <v>102.51</v>
      </c>
      <c r="O59" s="91">
        <v>402.98327399253003</v>
      </c>
      <c r="P59" s="92">
        <v>5.3153963522901484E-5</v>
      </c>
      <c r="Q59" s="92">
        <v>6.127618624282185E-6</v>
      </c>
    </row>
    <row r="60" spans="2:17">
      <c r="B60" s="84" t="s">
        <v>2943</v>
      </c>
      <c r="C60" s="94" t="s">
        <v>2566</v>
      </c>
      <c r="D60" s="81" t="s">
        <v>2585</v>
      </c>
      <c r="E60" s="81"/>
      <c r="F60" s="81" t="s">
        <v>509</v>
      </c>
      <c r="G60" s="107">
        <v>43708</v>
      </c>
      <c r="H60" s="81" t="s">
        <v>331</v>
      </c>
      <c r="I60" s="91">
        <v>0.01</v>
      </c>
      <c r="J60" s="94" t="s">
        <v>147</v>
      </c>
      <c r="K60" s="95">
        <v>3.2500000000000001E-2</v>
      </c>
      <c r="L60" s="95">
        <v>1.7300000000000003E-2</v>
      </c>
      <c r="M60" s="91">
        <v>5787671.5587275196</v>
      </c>
      <c r="N60" s="93">
        <v>100.32</v>
      </c>
      <c r="O60" s="91">
        <v>5806.1919917901896</v>
      </c>
      <c r="P60" s="92">
        <v>7.6584349092438826E-4</v>
      </c>
      <c r="Q60" s="92">
        <v>8.8286865686914692E-5</v>
      </c>
    </row>
    <row r="61" spans="2:17">
      <c r="B61" s="84" t="s">
        <v>2943</v>
      </c>
      <c r="C61" s="94" t="s">
        <v>2566</v>
      </c>
      <c r="D61" s="81" t="s">
        <v>2586</v>
      </c>
      <c r="E61" s="81"/>
      <c r="F61" s="81" t="s">
        <v>509</v>
      </c>
      <c r="G61" s="107">
        <v>43708</v>
      </c>
      <c r="H61" s="81" t="s">
        <v>331</v>
      </c>
      <c r="I61" s="91">
        <v>0.26</v>
      </c>
      <c r="J61" s="94" t="s">
        <v>147</v>
      </c>
      <c r="K61" s="95">
        <v>3.2500000000000001E-2</v>
      </c>
      <c r="L61" s="95">
        <v>3.2899999999999999E-2</v>
      </c>
      <c r="M61" s="91">
        <v>2849314.7437716494</v>
      </c>
      <c r="N61" s="93">
        <v>100.31</v>
      </c>
      <c r="O61" s="91">
        <v>2858.1475601347897</v>
      </c>
      <c r="P61" s="92">
        <v>3.7699299439730743E-4</v>
      </c>
      <c r="Q61" s="92">
        <v>4.3459963106938444E-5</v>
      </c>
    </row>
    <row r="62" spans="2:17">
      <c r="B62" s="84" t="s">
        <v>2944</v>
      </c>
      <c r="C62" s="94" t="s">
        <v>2558</v>
      </c>
      <c r="D62" s="81" t="s">
        <v>2587</v>
      </c>
      <c r="E62" s="81"/>
      <c r="F62" s="81" t="s">
        <v>1799</v>
      </c>
      <c r="G62" s="107">
        <v>42901</v>
      </c>
      <c r="H62" s="81" t="s">
        <v>2503</v>
      </c>
      <c r="I62" s="91">
        <v>2.5099999999999998</v>
      </c>
      <c r="J62" s="94" t="s">
        <v>147</v>
      </c>
      <c r="K62" s="95">
        <v>0.04</v>
      </c>
      <c r="L62" s="95">
        <v>1.6799999999999995E-2</v>
      </c>
      <c r="M62" s="91">
        <v>79202568.216233</v>
      </c>
      <c r="N62" s="93">
        <v>107.1</v>
      </c>
      <c r="O62" s="91">
        <v>84825.948798791971</v>
      </c>
      <c r="P62" s="92">
        <v>1.118864151252609E-2</v>
      </c>
      <c r="Q62" s="92">
        <v>1.2898328472350435E-3</v>
      </c>
    </row>
    <row r="63" spans="2:17">
      <c r="B63" s="84" t="s">
        <v>2945</v>
      </c>
      <c r="C63" s="94" t="s">
        <v>2566</v>
      </c>
      <c r="D63" s="81" t="s">
        <v>2588</v>
      </c>
      <c r="E63" s="81"/>
      <c r="F63" s="81" t="s">
        <v>509</v>
      </c>
      <c r="G63" s="107">
        <v>42033</v>
      </c>
      <c r="H63" s="81" t="s">
        <v>331</v>
      </c>
      <c r="I63" s="91">
        <v>5.6100000000000012</v>
      </c>
      <c r="J63" s="94" t="s">
        <v>147</v>
      </c>
      <c r="K63" s="95">
        <v>5.0999999999999997E-2</v>
      </c>
      <c r="L63" s="95">
        <v>8.199999999999999E-3</v>
      </c>
      <c r="M63" s="91">
        <v>5352292.5737011498</v>
      </c>
      <c r="N63" s="93">
        <v>128.59</v>
      </c>
      <c r="O63" s="91">
        <v>6882.51331434436</v>
      </c>
      <c r="P63" s="92">
        <v>9.0781152783856042E-4</v>
      </c>
      <c r="Q63" s="92">
        <v>1.0465302033262145E-4</v>
      </c>
    </row>
    <row r="64" spans="2:17">
      <c r="B64" s="84" t="s">
        <v>2945</v>
      </c>
      <c r="C64" s="94" t="s">
        <v>2566</v>
      </c>
      <c r="D64" s="81" t="s">
        <v>2589</v>
      </c>
      <c r="E64" s="81"/>
      <c r="F64" s="81" t="s">
        <v>509</v>
      </c>
      <c r="G64" s="107">
        <v>42054</v>
      </c>
      <c r="H64" s="81" t="s">
        <v>331</v>
      </c>
      <c r="I64" s="91">
        <v>5.6100000000000012</v>
      </c>
      <c r="J64" s="94" t="s">
        <v>147</v>
      </c>
      <c r="K64" s="95">
        <v>5.0999999999999997E-2</v>
      </c>
      <c r="L64" s="95">
        <v>8.2000000000000007E-3</v>
      </c>
      <c r="M64" s="91">
        <v>10455225.360533031</v>
      </c>
      <c r="N64" s="93">
        <v>129.75</v>
      </c>
      <c r="O64" s="91">
        <v>13565.655458847799</v>
      </c>
      <c r="P64" s="92">
        <v>1.7893257660048976E-3</v>
      </c>
      <c r="Q64" s="92">
        <v>2.0627447441347633E-4</v>
      </c>
    </row>
    <row r="65" spans="2:17">
      <c r="B65" s="84" t="s">
        <v>2945</v>
      </c>
      <c r="C65" s="94" t="s">
        <v>2566</v>
      </c>
      <c r="D65" s="81" t="s">
        <v>2590</v>
      </c>
      <c r="E65" s="81"/>
      <c r="F65" s="81" t="s">
        <v>509</v>
      </c>
      <c r="G65" s="107">
        <v>42565</v>
      </c>
      <c r="H65" s="81" t="s">
        <v>331</v>
      </c>
      <c r="I65" s="91">
        <v>5.61</v>
      </c>
      <c r="J65" s="94" t="s">
        <v>147</v>
      </c>
      <c r="K65" s="95">
        <v>5.0999999999999997E-2</v>
      </c>
      <c r="L65" s="95">
        <v>8.2000000000000007E-3</v>
      </c>
      <c r="M65" s="91">
        <v>12761532.372863889</v>
      </c>
      <c r="N65" s="93">
        <v>130.27000000000001</v>
      </c>
      <c r="O65" s="91">
        <v>16624.448132251189</v>
      </c>
      <c r="P65" s="92">
        <v>2.19278408469734E-3</v>
      </c>
      <c r="Q65" s="92">
        <v>2.5278537489743027E-4</v>
      </c>
    </row>
    <row r="66" spans="2:17">
      <c r="B66" s="84" t="s">
        <v>2945</v>
      </c>
      <c r="C66" s="94" t="s">
        <v>2566</v>
      </c>
      <c r="D66" s="81" t="s">
        <v>2591</v>
      </c>
      <c r="E66" s="81"/>
      <c r="F66" s="81" t="s">
        <v>509</v>
      </c>
      <c r="G66" s="107">
        <v>41367</v>
      </c>
      <c r="H66" s="81" t="s">
        <v>331</v>
      </c>
      <c r="I66" s="91">
        <v>5.6700000000000008</v>
      </c>
      <c r="J66" s="94" t="s">
        <v>147</v>
      </c>
      <c r="K66" s="95">
        <v>5.0999999999999997E-2</v>
      </c>
      <c r="L66" s="95">
        <v>3.6000000000000003E-3</v>
      </c>
      <c r="M66" s="91">
        <v>64706630.01310277</v>
      </c>
      <c r="N66" s="93">
        <v>139.24</v>
      </c>
      <c r="O66" s="91">
        <v>90097.512864237317</v>
      </c>
      <c r="P66" s="92">
        <v>1.1883966956848414E-2</v>
      </c>
      <c r="Q66" s="92">
        <v>1.3699903530949974E-3</v>
      </c>
    </row>
    <row r="67" spans="2:17">
      <c r="B67" s="84" t="s">
        <v>2945</v>
      </c>
      <c r="C67" s="94" t="s">
        <v>2566</v>
      </c>
      <c r="D67" s="81" t="s">
        <v>2592</v>
      </c>
      <c r="E67" s="81"/>
      <c r="F67" s="81" t="s">
        <v>509</v>
      </c>
      <c r="G67" s="107">
        <v>41207</v>
      </c>
      <c r="H67" s="81" t="s">
        <v>331</v>
      </c>
      <c r="I67" s="91">
        <v>5.6700000000000008</v>
      </c>
      <c r="J67" s="94" t="s">
        <v>147</v>
      </c>
      <c r="K67" s="95">
        <v>5.0999999999999997E-2</v>
      </c>
      <c r="L67" s="95">
        <v>3.6000000000000003E-3</v>
      </c>
      <c r="M67" s="91">
        <v>919761.01144389005</v>
      </c>
      <c r="N67" s="93">
        <v>133.47</v>
      </c>
      <c r="O67" s="91">
        <v>1227.6050441300799</v>
      </c>
      <c r="P67" s="92">
        <v>1.6192253611357004E-4</v>
      </c>
      <c r="Q67" s="92">
        <v>1.8666520466588072E-5</v>
      </c>
    </row>
    <row r="68" spans="2:17">
      <c r="B68" s="84" t="s">
        <v>2945</v>
      </c>
      <c r="C68" s="94" t="s">
        <v>2566</v>
      </c>
      <c r="D68" s="81" t="s">
        <v>2593</v>
      </c>
      <c r="E68" s="81"/>
      <c r="F68" s="81" t="s">
        <v>509</v>
      </c>
      <c r="G68" s="107">
        <v>41239</v>
      </c>
      <c r="H68" s="81" t="s">
        <v>331</v>
      </c>
      <c r="I68" s="91">
        <v>5.61</v>
      </c>
      <c r="J68" s="94" t="s">
        <v>147</v>
      </c>
      <c r="K68" s="95">
        <v>5.0999999999999997E-2</v>
      </c>
      <c r="L68" s="95">
        <v>8.199999999999999E-3</v>
      </c>
      <c r="M68" s="91">
        <v>8111161.9436170403</v>
      </c>
      <c r="N68" s="93">
        <v>130.30000000000001</v>
      </c>
      <c r="O68" s="91">
        <v>10568.843979016399</v>
      </c>
      <c r="P68" s="92">
        <v>1.3940428389846477E-3</v>
      </c>
      <c r="Q68" s="92">
        <v>1.607060376509671E-4</v>
      </c>
    </row>
    <row r="69" spans="2:17">
      <c r="B69" s="84" t="s">
        <v>2945</v>
      </c>
      <c r="C69" s="94" t="s">
        <v>2566</v>
      </c>
      <c r="D69" s="81" t="s">
        <v>2594</v>
      </c>
      <c r="E69" s="81"/>
      <c r="F69" s="81" t="s">
        <v>509</v>
      </c>
      <c r="G69" s="107">
        <v>41269</v>
      </c>
      <c r="H69" s="81" t="s">
        <v>331</v>
      </c>
      <c r="I69" s="91">
        <v>5.669999999999999</v>
      </c>
      <c r="J69" s="94" t="s">
        <v>147</v>
      </c>
      <c r="K69" s="95">
        <v>5.0999999999999997E-2</v>
      </c>
      <c r="L69" s="95">
        <v>3.6000000000000003E-3</v>
      </c>
      <c r="M69" s="91">
        <v>2208305.9882899397</v>
      </c>
      <c r="N69" s="93">
        <v>134.35</v>
      </c>
      <c r="O69" s="91">
        <v>2966.8592483091097</v>
      </c>
      <c r="P69" s="92">
        <v>3.9133219277266723E-4</v>
      </c>
      <c r="Q69" s="92">
        <v>4.5112993910262724E-5</v>
      </c>
    </row>
    <row r="70" spans="2:17">
      <c r="B70" s="84" t="s">
        <v>2945</v>
      </c>
      <c r="C70" s="94" t="s">
        <v>2566</v>
      </c>
      <c r="D70" s="81" t="s">
        <v>2595</v>
      </c>
      <c r="E70" s="81"/>
      <c r="F70" s="81" t="s">
        <v>509</v>
      </c>
      <c r="G70" s="107">
        <v>41298</v>
      </c>
      <c r="H70" s="81" t="s">
        <v>331</v>
      </c>
      <c r="I70" s="91">
        <v>5.6100000000000012</v>
      </c>
      <c r="J70" s="94" t="s">
        <v>147</v>
      </c>
      <c r="K70" s="95">
        <v>5.0999999999999997E-2</v>
      </c>
      <c r="L70" s="95">
        <v>8.2000000000000007E-3</v>
      </c>
      <c r="M70" s="91">
        <v>4468482.1133606499</v>
      </c>
      <c r="N70" s="93">
        <v>130.66999999999999</v>
      </c>
      <c r="O70" s="91">
        <v>5838.965770497859</v>
      </c>
      <c r="P70" s="92">
        <v>7.701663905342798E-4</v>
      </c>
      <c r="Q70" s="92">
        <v>8.8785211970142662E-5</v>
      </c>
    </row>
    <row r="71" spans="2:17">
      <c r="B71" s="84" t="s">
        <v>2945</v>
      </c>
      <c r="C71" s="94" t="s">
        <v>2566</v>
      </c>
      <c r="D71" s="81" t="s">
        <v>2596</v>
      </c>
      <c r="E71" s="81"/>
      <c r="F71" s="81" t="s">
        <v>509</v>
      </c>
      <c r="G71" s="107">
        <v>41330</v>
      </c>
      <c r="H71" s="81" t="s">
        <v>331</v>
      </c>
      <c r="I71" s="91">
        <v>5.6099999999999994</v>
      </c>
      <c r="J71" s="94" t="s">
        <v>147</v>
      </c>
      <c r="K71" s="95">
        <v>5.0999999999999997E-2</v>
      </c>
      <c r="L71" s="95">
        <v>8.199999999999999E-3</v>
      </c>
      <c r="M71" s="91">
        <v>6926909.0435452601</v>
      </c>
      <c r="N71" s="93">
        <v>130.9</v>
      </c>
      <c r="O71" s="91">
        <v>9067.3243396335602</v>
      </c>
      <c r="P71" s="92">
        <v>1.1959906485055085E-3</v>
      </c>
      <c r="Q71" s="92">
        <v>1.3787447043515677E-4</v>
      </c>
    </row>
    <row r="72" spans="2:17">
      <c r="B72" s="84" t="s">
        <v>2945</v>
      </c>
      <c r="C72" s="94" t="s">
        <v>2566</v>
      </c>
      <c r="D72" s="81" t="s">
        <v>2597</v>
      </c>
      <c r="E72" s="81"/>
      <c r="F72" s="81" t="s">
        <v>509</v>
      </c>
      <c r="G72" s="107">
        <v>41389</v>
      </c>
      <c r="H72" s="81" t="s">
        <v>331</v>
      </c>
      <c r="I72" s="91">
        <v>5.6700000000000008</v>
      </c>
      <c r="J72" s="94" t="s">
        <v>147</v>
      </c>
      <c r="K72" s="95">
        <v>5.0999999999999997E-2</v>
      </c>
      <c r="L72" s="95">
        <v>3.6000000000000003E-3</v>
      </c>
      <c r="M72" s="91">
        <v>3032012.0676422501</v>
      </c>
      <c r="N72" s="93">
        <v>134.05000000000001</v>
      </c>
      <c r="O72" s="91">
        <v>4064.4123232851598</v>
      </c>
      <c r="P72" s="92">
        <v>5.3610072257722372E-4</v>
      </c>
      <c r="Q72" s="92">
        <v>6.18019909416534E-5</v>
      </c>
    </row>
    <row r="73" spans="2:17">
      <c r="B73" s="84" t="s">
        <v>2945</v>
      </c>
      <c r="C73" s="94" t="s">
        <v>2566</v>
      </c>
      <c r="D73" s="81" t="s">
        <v>2598</v>
      </c>
      <c r="E73" s="81"/>
      <c r="F73" s="81" t="s">
        <v>509</v>
      </c>
      <c r="G73" s="107">
        <v>41422</v>
      </c>
      <c r="H73" s="81" t="s">
        <v>331</v>
      </c>
      <c r="I73" s="91">
        <v>5.669999999999999</v>
      </c>
      <c r="J73" s="94" t="s">
        <v>147</v>
      </c>
      <c r="K73" s="95">
        <v>5.0999999999999997E-2</v>
      </c>
      <c r="L73" s="95">
        <v>3.6999999999999993E-3</v>
      </c>
      <c r="M73" s="91">
        <v>1110488.3645778999</v>
      </c>
      <c r="N73" s="93">
        <v>133.47999999999999</v>
      </c>
      <c r="O73" s="91">
        <v>1482.2799079850301</v>
      </c>
      <c r="P73" s="92">
        <v>1.9551444748356118E-4</v>
      </c>
      <c r="Q73" s="92">
        <v>2.2539014784858588E-5</v>
      </c>
    </row>
    <row r="74" spans="2:17">
      <c r="B74" s="84" t="s">
        <v>2945</v>
      </c>
      <c r="C74" s="94" t="s">
        <v>2566</v>
      </c>
      <c r="D74" s="81" t="s">
        <v>2599</v>
      </c>
      <c r="E74" s="81"/>
      <c r="F74" s="81" t="s">
        <v>509</v>
      </c>
      <c r="G74" s="107">
        <v>41450</v>
      </c>
      <c r="H74" s="81" t="s">
        <v>331</v>
      </c>
      <c r="I74" s="91">
        <v>5.67</v>
      </c>
      <c r="J74" s="94" t="s">
        <v>147</v>
      </c>
      <c r="K74" s="95">
        <v>5.0999999999999997E-2</v>
      </c>
      <c r="L74" s="95">
        <v>3.7000000000000002E-3</v>
      </c>
      <c r="M74" s="91">
        <v>1829444.2092541999</v>
      </c>
      <c r="N74" s="93">
        <v>133.34</v>
      </c>
      <c r="O74" s="91">
        <v>2439.38107163212</v>
      </c>
      <c r="P74" s="92">
        <v>3.2175720648493602E-4</v>
      </c>
      <c r="Q74" s="92">
        <v>3.7092350603443382E-5</v>
      </c>
    </row>
    <row r="75" spans="2:17">
      <c r="B75" s="84" t="s">
        <v>2945</v>
      </c>
      <c r="C75" s="94" t="s">
        <v>2566</v>
      </c>
      <c r="D75" s="81" t="s">
        <v>2600</v>
      </c>
      <c r="E75" s="81"/>
      <c r="F75" s="81" t="s">
        <v>509</v>
      </c>
      <c r="G75" s="107">
        <v>41480</v>
      </c>
      <c r="H75" s="81" t="s">
        <v>331</v>
      </c>
      <c r="I75" s="91">
        <v>5.6599999999999993</v>
      </c>
      <c r="J75" s="94" t="s">
        <v>147</v>
      </c>
      <c r="K75" s="95">
        <v>5.0999999999999997E-2</v>
      </c>
      <c r="L75" s="95">
        <v>4.2999999999999991E-3</v>
      </c>
      <c r="M75" s="91">
        <v>1606612.3254589099</v>
      </c>
      <c r="N75" s="93">
        <v>131.82</v>
      </c>
      <c r="O75" s="91">
        <v>2117.8364926364798</v>
      </c>
      <c r="P75" s="92">
        <v>2.7934510175019265E-4</v>
      </c>
      <c r="Q75" s="92">
        <v>3.2203059464210685E-5</v>
      </c>
    </row>
    <row r="76" spans="2:17">
      <c r="B76" s="84" t="s">
        <v>2945</v>
      </c>
      <c r="C76" s="94" t="s">
        <v>2566</v>
      </c>
      <c r="D76" s="81" t="s">
        <v>2601</v>
      </c>
      <c r="E76" s="81"/>
      <c r="F76" s="81" t="s">
        <v>509</v>
      </c>
      <c r="G76" s="107">
        <v>41512</v>
      </c>
      <c r="H76" s="81" t="s">
        <v>331</v>
      </c>
      <c r="I76" s="91">
        <v>5.61</v>
      </c>
      <c r="J76" s="94" t="s">
        <v>147</v>
      </c>
      <c r="K76" s="95">
        <v>5.0999999999999997E-2</v>
      </c>
      <c r="L76" s="95">
        <v>8.199999999999999E-3</v>
      </c>
      <c r="M76" s="91">
        <v>5008905.0330403699</v>
      </c>
      <c r="N76" s="93">
        <v>128.59</v>
      </c>
      <c r="O76" s="91">
        <v>6440.9512680174194</v>
      </c>
      <c r="P76" s="92">
        <v>8.4956897928058976E-4</v>
      </c>
      <c r="Q76" s="92">
        <v>9.7938786781332003E-5</v>
      </c>
    </row>
    <row r="77" spans="2:17">
      <c r="B77" s="84" t="s">
        <v>2945</v>
      </c>
      <c r="C77" s="94" t="s">
        <v>2566</v>
      </c>
      <c r="D77" s="81" t="s">
        <v>2602</v>
      </c>
      <c r="E77" s="81"/>
      <c r="F77" s="81" t="s">
        <v>509</v>
      </c>
      <c r="G77" s="107">
        <v>41445</v>
      </c>
      <c r="H77" s="81" t="s">
        <v>331</v>
      </c>
      <c r="I77" s="91">
        <v>5.61</v>
      </c>
      <c r="J77" s="94" t="s">
        <v>147</v>
      </c>
      <c r="K77" s="95">
        <v>5.1879999999999996E-2</v>
      </c>
      <c r="L77" s="95">
        <v>8.2000000000000024E-3</v>
      </c>
      <c r="M77" s="91">
        <v>2520787.5781896501</v>
      </c>
      <c r="N77" s="93">
        <v>133.28</v>
      </c>
      <c r="O77" s="91">
        <v>3359.70570303984</v>
      </c>
      <c r="P77" s="92">
        <v>4.4314909802031647E-4</v>
      </c>
      <c r="Q77" s="92">
        <v>5.1086475709251422E-5</v>
      </c>
    </row>
    <row r="78" spans="2:17">
      <c r="B78" s="84" t="s">
        <v>2945</v>
      </c>
      <c r="C78" s="94" t="s">
        <v>2566</v>
      </c>
      <c r="D78" s="81" t="s">
        <v>2603</v>
      </c>
      <c r="E78" s="81"/>
      <c r="F78" s="81" t="s">
        <v>509</v>
      </c>
      <c r="G78" s="107">
        <v>41547</v>
      </c>
      <c r="H78" s="81" t="s">
        <v>331</v>
      </c>
      <c r="I78" s="91">
        <v>5.620000000000001</v>
      </c>
      <c r="J78" s="94" t="s">
        <v>147</v>
      </c>
      <c r="K78" s="95">
        <v>5.0999999999999997E-2</v>
      </c>
      <c r="L78" s="95">
        <v>8.2000000000000007E-3</v>
      </c>
      <c r="M78" s="91">
        <v>3665059.81931243</v>
      </c>
      <c r="N78" s="93">
        <v>128.35</v>
      </c>
      <c r="O78" s="91">
        <v>4704.1043411215696</v>
      </c>
      <c r="P78" s="92">
        <v>6.2047684530086317E-4</v>
      </c>
      <c r="Q78" s="92">
        <v>7.152891752960825E-5</v>
      </c>
    </row>
    <row r="79" spans="2:17">
      <c r="B79" s="84" t="s">
        <v>2945</v>
      </c>
      <c r="C79" s="94" t="s">
        <v>2566</v>
      </c>
      <c r="D79" s="81" t="s">
        <v>2604</v>
      </c>
      <c r="E79" s="81"/>
      <c r="F79" s="81" t="s">
        <v>509</v>
      </c>
      <c r="G79" s="107">
        <v>41571</v>
      </c>
      <c r="H79" s="81" t="s">
        <v>331</v>
      </c>
      <c r="I79" s="91">
        <v>5.6499999999999986</v>
      </c>
      <c r="J79" s="94" t="s">
        <v>147</v>
      </c>
      <c r="K79" s="95">
        <v>5.0999999999999997E-2</v>
      </c>
      <c r="L79" s="95">
        <v>5.1000000000000004E-3</v>
      </c>
      <c r="M79" s="91">
        <v>1787065.6971251699</v>
      </c>
      <c r="N79" s="93">
        <v>130.59</v>
      </c>
      <c r="O79" s="91">
        <v>2333.7291309539901</v>
      </c>
      <c r="P79" s="92">
        <v>3.0782159237050714E-4</v>
      </c>
      <c r="Q79" s="92">
        <v>3.5485845219294697E-5</v>
      </c>
    </row>
    <row r="80" spans="2:17">
      <c r="B80" s="84" t="s">
        <v>2945</v>
      </c>
      <c r="C80" s="94" t="s">
        <v>2566</v>
      </c>
      <c r="D80" s="81" t="s">
        <v>2605</v>
      </c>
      <c r="E80" s="81"/>
      <c r="F80" s="81" t="s">
        <v>509</v>
      </c>
      <c r="G80" s="107">
        <v>41597</v>
      </c>
      <c r="H80" s="81" t="s">
        <v>331</v>
      </c>
      <c r="I80" s="91">
        <v>5.64</v>
      </c>
      <c r="J80" s="94" t="s">
        <v>147</v>
      </c>
      <c r="K80" s="95">
        <v>5.0999999999999997E-2</v>
      </c>
      <c r="L80" s="95">
        <v>5.3999999999999994E-3</v>
      </c>
      <c r="M80" s="91">
        <v>461526.71098996</v>
      </c>
      <c r="N80" s="93">
        <v>129.99</v>
      </c>
      <c r="O80" s="91">
        <v>599.93857254947</v>
      </c>
      <c r="P80" s="92">
        <v>7.9132596957032092E-5</v>
      </c>
      <c r="Q80" s="92">
        <v>9.1224500068147877E-6</v>
      </c>
    </row>
    <row r="81" spans="2:17">
      <c r="B81" s="84" t="s">
        <v>2945</v>
      </c>
      <c r="C81" s="94" t="s">
        <v>2566</v>
      </c>
      <c r="D81" s="81" t="s">
        <v>2606</v>
      </c>
      <c r="E81" s="81"/>
      <c r="F81" s="81" t="s">
        <v>509</v>
      </c>
      <c r="G81" s="107">
        <v>41630</v>
      </c>
      <c r="H81" s="81" t="s">
        <v>331</v>
      </c>
      <c r="I81" s="91">
        <v>5.61</v>
      </c>
      <c r="J81" s="94" t="s">
        <v>147</v>
      </c>
      <c r="K81" s="95">
        <v>5.0999999999999997E-2</v>
      </c>
      <c r="L81" s="95">
        <v>8.199999999999999E-3</v>
      </c>
      <c r="M81" s="91">
        <v>5250684.1787607903</v>
      </c>
      <c r="N81" s="93">
        <v>128.46</v>
      </c>
      <c r="O81" s="91">
        <v>6745.0289993848301</v>
      </c>
      <c r="P81" s="92">
        <v>8.896771864552865E-4</v>
      </c>
      <c r="Q81" s="92">
        <v>1.0256248332212431E-4</v>
      </c>
    </row>
    <row r="82" spans="2:17">
      <c r="B82" s="84" t="s">
        <v>2945</v>
      </c>
      <c r="C82" s="94" t="s">
        <v>2566</v>
      </c>
      <c r="D82" s="81" t="s">
        <v>2607</v>
      </c>
      <c r="E82" s="81"/>
      <c r="F82" s="81" t="s">
        <v>509</v>
      </c>
      <c r="G82" s="107">
        <v>41666</v>
      </c>
      <c r="H82" s="81" t="s">
        <v>331</v>
      </c>
      <c r="I82" s="91">
        <v>5.6100000000000012</v>
      </c>
      <c r="J82" s="94" t="s">
        <v>147</v>
      </c>
      <c r="K82" s="95">
        <v>5.0999999999999997E-2</v>
      </c>
      <c r="L82" s="95">
        <v>8.2000000000000024E-3</v>
      </c>
      <c r="M82" s="91">
        <v>1015586.23956636</v>
      </c>
      <c r="N82" s="93">
        <v>128.33000000000001</v>
      </c>
      <c r="O82" s="91">
        <v>1303.3018332788297</v>
      </c>
      <c r="P82" s="92">
        <v>1.719070308280777E-4</v>
      </c>
      <c r="Q82" s="92">
        <v>1.981753859791339E-5</v>
      </c>
    </row>
    <row r="83" spans="2:17">
      <c r="B83" s="84" t="s">
        <v>2945</v>
      </c>
      <c r="C83" s="94" t="s">
        <v>2566</v>
      </c>
      <c r="D83" s="81" t="s">
        <v>2608</v>
      </c>
      <c r="E83" s="81"/>
      <c r="F83" s="81" t="s">
        <v>509</v>
      </c>
      <c r="G83" s="107">
        <v>41696</v>
      </c>
      <c r="H83" s="81" t="s">
        <v>331</v>
      </c>
      <c r="I83" s="91">
        <v>5.61</v>
      </c>
      <c r="J83" s="94" t="s">
        <v>147</v>
      </c>
      <c r="K83" s="95">
        <v>5.0999999999999997E-2</v>
      </c>
      <c r="L83" s="95">
        <v>8.199999999999999E-3</v>
      </c>
      <c r="M83" s="91">
        <v>977501.37813019985</v>
      </c>
      <c r="N83" s="93">
        <v>129.1</v>
      </c>
      <c r="O83" s="91">
        <v>1261.9543473321401</v>
      </c>
      <c r="P83" s="92">
        <v>1.6645324924057002E-4</v>
      </c>
      <c r="Q83" s="92">
        <v>1.9188823608221591E-5</v>
      </c>
    </row>
    <row r="84" spans="2:17">
      <c r="B84" s="84" t="s">
        <v>2945</v>
      </c>
      <c r="C84" s="94" t="s">
        <v>2566</v>
      </c>
      <c r="D84" s="81" t="s">
        <v>2609</v>
      </c>
      <c r="E84" s="81"/>
      <c r="F84" s="81" t="s">
        <v>509</v>
      </c>
      <c r="G84" s="107">
        <v>41725</v>
      </c>
      <c r="H84" s="81" t="s">
        <v>331</v>
      </c>
      <c r="I84" s="91">
        <v>5.6099999999999985</v>
      </c>
      <c r="J84" s="94" t="s">
        <v>147</v>
      </c>
      <c r="K84" s="95">
        <v>5.0999999999999997E-2</v>
      </c>
      <c r="L84" s="95">
        <v>8.2000000000000007E-3</v>
      </c>
      <c r="M84" s="91">
        <v>1946723.8330147299</v>
      </c>
      <c r="N84" s="93">
        <v>129.35</v>
      </c>
      <c r="O84" s="91">
        <v>2518.0872747769204</v>
      </c>
      <c r="P84" s="92">
        <v>3.3213864641304169E-4</v>
      </c>
      <c r="Q84" s="92">
        <v>3.8289128800856996E-5</v>
      </c>
    </row>
    <row r="85" spans="2:17">
      <c r="B85" s="84" t="s">
        <v>2945</v>
      </c>
      <c r="C85" s="94" t="s">
        <v>2566</v>
      </c>
      <c r="D85" s="81" t="s">
        <v>2610</v>
      </c>
      <c r="E85" s="81"/>
      <c r="F85" s="81" t="s">
        <v>509</v>
      </c>
      <c r="G85" s="107">
        <v>41787</v>
      </c>
      <c r="H85" s="81" t="s">
        <v>331</v>
      </c>
      <c r="I85" s="91">
        <v>5.6099999999999994</v>
      </c>
      <c r="J85" s="94" t="s">
        <v>147</v>
      </c>
      <c r="K85" s="95">
        <v>5.0999999999999997E-2</v>
      </c>
      <c r="L85" s="95">
        <v>8.199999999999999E-3</v>
      </c>
      <c r="M85" s="91">
        <v>1225593.1006496099</v>
      </c>
      <c r="N85" s="93">
        <v>128.84</v>
      </c>
      <c r="O85" s="91">
        <v>1579.05419700721</v>
      </c>
      <c r="P85" s="92">
        <v>2.082790889975289E-4</v>
      </c>
      <c r="Q85" s="92">
        <v>2.4010529793134014E-5</v>
      </c>
    </row>
    <row r="86" spans="2:17">
      <c r="B86" s="84" t="s">
        <v>2945</v>
      </c>
      <c r="C86" s="94" t="s">
        <v>2566</v>
      </c>
      <c r="D86" s="81" t="s">
        <v>2611</v>
      </c>
      <c r="E86" s="81"/>
      <c r="F86" s="81" t="s">
        <v>509</v>
      </c>
      <c r="G86" s="107">
        <v>41815</v>
      </c>
      <c r="H86" s="81" t="s">
        <v>331</v>
      </c>
      <c r="I86" s="91">
        <v>5.6099999999999994</v>
      </c>
      <c r="J86" s="94" t="s">
        <v>147</v>
      </c>
      <c r="K86" s="95">
        <v>5.0999999999999997E-2</v>
      </c>
      <c r="L86" s="95">
        <v>8.2000000000000007E-3</v>
      </c>
      <c r="M86" s="91">
        <v>689094.47518065001</v>
      </c>
      <c r="N86" s="93">
        <v>128.72</v>
      </c>
      <c r="O86" s="91">
        <v>887.00243825809002</v>
      </c>
      <c r="P86" s="92">
        <v>1.1699665542140876E-4</v>
      </c>
      <c r="Q86" s="92">
        <v>1.3487439829958629E-5</v>
      </c>
    </row>
    <row r="87" spans="2:17">
      <c r="B87" s="84" t="s">
        <v>2945</v>
      </c>
      <c r="C87" s="94" t="s">
        <v>2566</v>
      </c>
      <c r="D87" s="81" t="s">
        <v>2612</v>
      </c>
      <c r="E87" s="81"/>
      <c r="F87" s="81" t="s">
        <v>509</v>
      </c>
      <c r="G87" s="107">
        <v>41836</v>
      </c>
      <c r="H87" s="81" t="s">
        <v>331</v>
      </c>
      <c r="I87" s="91">
        <v>5.61</v>
      </c>
      <c r="J87" s="94" t="s">
        <v>147</v>
      </c>
      <c r="K87" s="95">
        <v>5.0999999999999997E-2</v>
      </c>
      <c r="L87" s="95">
        <v>8.199999999999999E-3</v>
      </c>
      <c r="M87" s="91">
        <v>2048597.0599024699</v>
      </c>
      <c r="N87" s="93">
        <v>128.34</v>
      </c>
      <c r="O87" s="91">
        <v>2629.1694911150898</v>
      </c>
      <c r="P87" s="92">
        <v>3.467905202161007E-4</v>
      </c>
      <c r="Q87" s="92">
        <v>3.9978205002250231E-5</v>
      </c>
    </row>
    <row r="88" spans="2:17">
      <c r="B88" s="84" t="s">
        <v>2945</v>
      </c>
      <c r="C88" s="94" t="s">
        <v>2566</v>
      </c>
      <c r="D88" s="81" t="s">
        <v>2613</v>
      </c>
      <c r="E88" s="81"/>
      <c r="F88" s="81" t="s">
        <v>509</v>
      </c>
      <c r="G88" s="107">
        <v>40903</v>
      </c>
      <c r="H88" s="81" t="s">
        <v>331</v>
      </c>
      <c r="I88" s="91">
        <v>5.66</v>
      </c>
      <c r="J88" s="94" t="s">
        <v>147</v>
      </c>
      <c r="K88" s="95">
        <v>5.2619999999999993E-2</v>
      </c>
      <c r="L88" s="95">
        <v>3.6000000000000003E-3</v>
      </c>
      <c r="M88" s="91">
        <v>2586363.9352735798</v>
      </c>
      <c r="N88" s="93">
        <v>137.4</v>
      </c>
      <c r="O88" s="91">
        <v>3553.6641172632599</v>
      </c>
      <c r="P88" s="92">
        <v>4.6873243891794037E-4</v>
      </c>
      <c r="Q88" s="92">
        <v>5.4035737547234543E-5</v>
      </c>
    </row>
    <row r="89" spans="2:17">
      <c r="B89" s="84" t="s">
        <v>2945</v>
      </c>
      <c r="C89" s="94" t="s">
        <v>2566</v>
      </c>
      <c r="D89" s="81" t="s">
        <v>2614</v>
      </c>
      <c r="E89" s="81"/>
      <c r="F89" s="81" t="s">
        <v>509</v>
      </c>
      <c r="G89" s="107">
        <v>41911</v>
      </c>
      <c r="H89" s="81" t="s">
        <v>331</v>
      </c>
      <c r="I89" s="91">
        <v>5.61</v>
      </c>
      <c r="J89" s="94" t="s">
        <v>147</v>
      </c>
      <c r="K89" s="95">
        <v>5.0999999999999997E-2</v>
      </c>
      <c r="L89" s="95">
        <v>8.2000000000000024E-3</v>
      </c>
      <c r="M89" s="91">
        <v>804071.53174501995</v>
      </c>
      <c r="N89" s="93">
        <v>128.34</v>
      </c>
      <c r="O89" s="91">
        <v>1031.9454083846599</v>
      </c>
      <c r="P89" s="92">
        <v>1.3611480211439412E-4</v>
      </c>
      <c r="Q89" s="92">
        <v>1.5691390466437923E-5</v>
      </c>
    </row>
    <row r="90" spans="2:17">
      <c r="B90" s="84" t="s">
        <v>2945</v>
      </c>
      <c r="C90" s="94" t="s">
        <v>2566</v>
      </c>
      <c r="D90" s="81" t="s">
        <v>2615</v>
      </c>
      <c r="E90" s="81"/>
      <c r="F90" s="81" t="s">
        <v>509</v>
      </c>
      <c r="G90" s="107">
        <v>40933</v>
      </c>
      <c r="H90" s="81" t="s">
        <v>331</v>
      </c>
      <c r="I90" s="91">
        <v>5.61</v>
      </c>
      <c r="J90" s="94" t="s">
        <v>147</v>
      </c>
      <c r="K90" s="95">
        <v>5.1330999999999995E-2</v>
      </c>
      <c r="L90" s="95">
        <v>8.2000000000000007E-3</v>
      </c>
      <c r="M90" s="91">
        <v>9537358.3789722696</v>
      </c>
      <c r="N90" s="93">
        <v>133.01</v>
      </c>
      <c r="O90" s="91">
        <v>12685.640294812869</v>
      </c>
      <c r="P90" s="92">
        <v>1.6732507401973006E-3</v>
      </c>
      <c r="Q90" s="92">
        <v>1.9289328056052468E-4</v>
      </c>
    </row>
    <row r="91" spans="2:17">
      <c r="B91" s="84" t="s">
        <v>2945</v>
      </c>
      <c r="C91" s="94" t="s">
        <v>2566</v>
      </c>
      <c r="D91" s="81" t="s">
        <v>2616</v>
      </c>
      <c r="E91" s="81"/>
      <c r="F91" s="81" t="s">
        <v>509</v>
      </c>
      <c r="G91" s="107">
        <v>40993</v>
      </c>
      <c r="H91" s="81" t="s">
        <v>331</v>
      </c>
      <c r="I91" s="91">
        <v>5.6099999999999994</v>
      </c>
      <c r="J91" s="94" t="s">
        <v>147</v>
      </c>
      <c r="K91" s="95">
        <v>5.1451999999999998E-2</v>
      </c>
      <c r="L91" s="95">
        <v>8.2000000000000007E-3</v>
      </c>
      <c r="M91" s="91">
        <v>5550494.7250514301</v>
      </c>
      <c r="N91" s="93">
        <v>133.1</v>
      </c>
      <c r="O91" s="91">
        <v>7387.7088387902795</v>
      </c>
      <c r="P91" s="92">
        <v>9.7444740632623495E-4</v>
      </c>
      <c r="Q91" s="92">
        <v>1.1233484164949379E-4</v>
      </c>
    </row>
    <row r="92" spans="2:17">
      <c r="B92" s="84" t="s">
        <v>2945</v>
      </c>
      <c r="C92" s="94" t="s">
        <v>2566</v>
      </c>
      <c r="D92" s="81" t="s">
        <v>2617</v>
      </c>
      <c r="E92" s="81"/>
      <c r="F92" s="81" t="s">
        <v>509</v>
      </c>
      <c r="G92" s="107">
        <v>41053</v>
      </c>
      <c r="H92" s="81" t="s">
        <v>331</v>
      </c>
      <c r="I92" s="91">
        <v>5.6099999999999985</v>
      </c>
      <c r="J92" s="94" t="s">
        <v>147</v>
      </c>
      <c r="K92" s="95">
        <v>5.0999999999999997E-2</v>
      </c>
      <c r="L92" s="95">
        <v>8.199999999999999E-3</v>
      </c>
      <c r="M92" s="91">
        <v>3909638.0994547796</v>
      </c>
      <c r="N92" s="93">
        <v>131.16999999999999</v>
      </c>
      <c r="O92" s="91">
        <v>5128.2724032747901</v>
      </c>
      <c r="P92" s="92">
        <v>6.7642510707336052E-4</v>
      </c>
      <c r="Q92" s="92">
        <v>7.7978664417921876E-5</v>
      </c>
    </row>
    <row r="93" spans="2:17">
      <c r="B93" s="84" t="s">
        <v>2945</v>
      </c>
      <c r="C93" s="94" t="s">
        <v>2566</v>
      </c>
      <c r="D93" s="81" t="s">
        <v>2618</v>
      </c>
      <c r="E93" s="81"/>
      <c r="F93" s="81" t="s">
        <v>509</v>
      </c>
      <c r="G93" s="107">
        <v>41085</v>
      </c>
      <c r="H93" s="81" t="s">
        <v>331</v>
      </c>
      <c r="I93" s="91">
        <v>5.6099999999999985</v>
      </c>
      <c r="J93" s="94" t="s">
        <v>147</v>
      </c>
      <c r="K93" s="95">
        <v>5.0999999999999997E-2</v>
      </c>
      <c r="L93" s="95">
        <v>8.199999999999999E-3</v>
      </c>
      <c r="M93" s="91">
        <v>7194004.7190973498</v>
      </c>
      <c r="N93" s="93">
        <v>131.16999999999999</v>
      </c>
      <c r="O93" s="91">
        <v>9436.3761839470208</v>
      </c>
      <c r="P93" s="92">
        <v>1.2446690169061307E-3</v>
      </c>
      <c r="Q93" s="92">
        <v>1.4348613995219676E-4</v>
      </c>
    </row>
    <row r="94" spans="2:17">
      <c r="B94" s="84" t="s">
        <v>2945</v>
      </c>
      <c r="C94" s="94" t="s">
        <v>2566</v>
      </c>
      <c r="D94" s="81" t="s">
        <v>2619</v>
      </c>
      <c r="E94" s="81"/>
      <c r="F94" s="81" t="s">
        <v>509</v>
      </c>
      <c r="G94" s="107">
        <v>41115</v>
      </c>
      <c r="H94" s="81" t="s">
        <v>331</v>
      </c>
      <c r="I94" s="91">
        <v>5.61</v>
      </c>
      <c r="J94" s="94" t="s">
        <v>147</v>
      </c>
      <c r="K94" s="95">
        <v>5.0999999999999997E-2</v>
      </c>
      <c r="L94" s="95">
        <v>8.2000000000000007E-3</v>
      </c>
      <c r="M94" s="91">
        <v>3190183.7832002598</v>
      </c>
      <c r="N94" s="93">
        <v>131.55000000000001</v>
      </c>
      <c r="O94" s="91">
        <v>4196.6869744915493</v>
      </c>
      <c r="P94" s="92">
        <v>5.5354790323951404E-4</v>
      </c>
      <c r="Q94" s="92">
        <v>6.3813311680160583E-5</v>
      </c>
    </row>
    <row r="95" spans="2:17">
      <c r="B95" s="84" t="s">
        <v>2945</v>
      </c>
      <c r="C95" s="94" t="s">
        <v>2566</v>
      </c>
      <c r="D95" s="81" t="s">
        <v>2620</v>
      </c>
      <c r="E95" s="81"/>
      <c r="F95" s="81" t="s">
        <v>509</v>
      </c>
      <c r="G95" s="107">
        <v>41179</v>
      </c>
      <c r="H95" s="81" t="s">
        <v>331</v>
      </c>
      <c r="I95" s="91">
        <v>5.6099999999999994</v>
      </c>
      <c r="J95" s="94" t="s">
        <v>147</v>
      </c>
      <c r="K95" s="95">
        <v>5.0999999999999997E-2</v>
      </c>
      <c r="L95" s="95">
        <v>8.199999999999999E-3</v>
      </c>
      <c r="M95" s="91">
        <v>4022821.9786885898</v>
      </c>
      <c r="N95" s="93">
        <v>130.06</v>
      </c>
      <c r="O95" s="91">
        <v>5232.0822491791705</v>
      </c>
      <c r="P95" s="92">
        <v>6.9011774674014169E-4</v>
      </c>
      <c r="Q95" s="92">
        <v>7.9557159571939942E-5</v>
      </c>
    </row>
    <row r="96" spans="2:17">
      <c r="B96" s="84" t="s">
        <v>2946</v>
      </c>
      <c r="C96" s="94" t="s">
        <v>2566</v>
      </c>
      <c r="D96" s="81" t="s">
        <v>2621</v>
      </c>
      <c r="E96" s="81"/>
      <c r="F96" s="81" t="s">
        <v>517</v>
      </c>
      <c r="G96" s="107">
        <v>42122</v>
      </c>
      <c r="H96" s="81" t="s">
        <v>145</v>
      </c>
      <c r="I96" s="91">
        <v>5.9</v>
      </c>
      <c r="J96" s="94" t="s">
        <v>147</v>
      </c>
      <c r="K96" s="95">
        <v>2.4799999999999999E-2</v>
      </c>
      <c r="L96" s="95">
        <v>9.2999999999999992E-3</v>
      </c>
      <c r="M96" s="91">
        <v>188654646.32754043</v>
      </c>
      <c r="N96" s="93">
        <v>111.71</v>
      </c>
      <c r="O96" s="91">
        <v>210746.10251015783</v>
      </c>
      <c r="P96" s="92">
        <v>2.7797656548957002E-2</v>
      </c>
      <c r="Q96" s="92">
        <v>3.2045293839169696E-3</v>
      </c>
    </row>
    <row r="97" spans="2:17">
      <c r="B97" s="84" t="s">
        <v>2939</v>
      </c>
      <c r="C97" s="94" t="s">
        <v>2566</v>
      </c>
      <c r="D97" s="81" t="s">
        <v>2622</v>
      </c>
      <c r="E97" s="81"/>
      <c r="F97" s="81" t="s">
        <v>517</v>
      </c>
      <c r="G97" s="107">
        <v>41455</v>
      </c>
      <c r="H97" s="81" t="s">
        <v>145</v>
      </c>
      <c r="I97" s="91">
        <v>4.04</v>
      </c>
      <c r="J97" s="94" t="s">
        <v>147</v>
      </c>
      <c r="K97" s="95">
        <v>4.7039999999999998E-2</v>
      </c>
      <c r="L97" s="95">
        <v>-2.5000000000000001E-3</v>
      </c>
      <c r="M97" s="91">
        <v>50245076.875937015</v>
      </c>
      <c r="N97" s="93">
        <v>148.84</v>
      </c>
      <c r="O97" s="91">
        <v>74784.776146620527</v>
      </c>
      <c r="P97" s="92">
        <v>9.8641991365614485E-3</v>
      </c>
      <c r="Q97" s="92">
        <v>1.1371503898628321E-3</v>
      </c>
    </row>
    <row r="98" spans="2:17">
      <c r="B98" s="84" t="s">
        <v>2947</v>
      </c>
      <c r="C98" s="94" t="s">
        <v>2566</v>
      </c>
      <c r="D98" s="81" t="s">
        <v>2623</v>
      </c>
      <c r="E98" s="81"/>
      <c r="F98" s="81" t="s">
        <v>517</v>
      </c>
      <c r="G98" s="107">
        <v>41767</v>
      </c>
      <c r="H98" s="81" t="s">
        <v>145</v>
      </c>
      <c r="I98" s="91">
        <v>6.49</v>
      </c>
      <c r="J98" s="94" t="s">
        <v>147</v>
      </c>
      <c r="K98" s="95">
        <v>5.3499999999999999E-2</v>
      </c>
      <c r="L98" s="95">
        <v>8.2000000000000007E-3</v>
      </c>
      <c r="M98" s="91">
        <v>1272559.8716784799</v>
      </c>
      <c r="N98" s="93">
        <v>133.35</v>
      </c>
      <c r="O98" s="91">
        <v>1696.9585948599897</v>
      </c>
      <c r="P98" s="92">
        <v>2.238308164937239E-4</v>
      </c>
      <c r="Q98" s="92">
        <v>2.5803341631227478E-5</v>
      </c>
    </row>
    <row r="99" spans="2:17">
      <c r="B99" s="84" t="s">
        <v>2947</v>
      </c>
      <c r="C99" s="94" t="s">
        <v>2566</v>
      </c>
      <c r="D99" s="81" t="s">
        <v>2624</v>
      </c>
      <c r="E99" s="81"/>
      <c r="F99" s="81" t="s">
        <v>517</v>
      </c>
      <c r="G99" s="107">
        <v>41269</v>
      </c>
      <c r="H99" s="81" t="s">
        <v>145</v>
      </c>
      <c r="I99" s="91">
        <v>6.5900000000000007</v>
      </c>
      <c r="J99" s="94" t="s">
        <v>147</v>
      </c>
      <c r="K99" s="95">
        <v>5.3499999999999999E-2</v>
      </c>
      <c r="L99" s="95">
        <v>1E-3</v>
      </c>
      <c r="M99" s="91">
        <v>6320243.2824877501</v>
      </c>
      <c r="N99" s="93">
        <v>141.83000000000001</v>
      </c>
      <c r="O99" s="91">
        <v>8964.0007481539906</v>
      </c>
      <c r="P99" s="92">
        <v>1.182362146364097E-3</v>
      </c>
      <c r="Q99" s="92">
        <v>1.3630336909091172E-4</v>
      </c>
    </row>
    <row r="100" spans="2:17">
      <c r="B100" s="84" t="s">
        <v>2947</v>
      </c>
      <c r="C100" s="94" t="s">
        <v>2566</v>
      </c>
      <c r="D100" s="81" t="s">
        <v>2625</v>
      </c>
      <c r="E100" s="81"/>
      <c r="F100" s="81" t="s">
        <v>517</v>
      </c>
      <c r="G100" s="107">
        <v>41767</v>
      </c>
      <c r="H100" s="81" t="s">
        <v>145</v>
      </c>
      <c r="I100" s="91">
        <v>6.9799999999999995</v>
      </c>
      <c r="J100" s="94" t="s">
        <v>147</v>
      </c>
      <c r="K100" s="95">
        <v>5.3499999999999999E-2</v>
      </c>
      <c r="L100" s="95">
        <v>1.1399999999999999E-2</v>
      </c>
      <c r="M100" s="91">
        <v>995916.50538533996</v>
      </c>
      <c r="N100" s="93">
        <v>133.35</v>
      </c>
      <c r="O100" s="91">
        <v>1328.0546747853002</v>
      </c>
      <c r="P100" s="92">
        <v>1.7517195947260375E-4</v>
      </c>
      <c r="Q100" s="92">
        <v>2.0193921396921981E-5</v>
      </c>
    </row>
    <row r="101" spans="2:17">
      <c r="B101" s="84" t="s">
        <v>2947</v>
      </c>
      <c r="C101" s="94" t="s">
        <v>2566</v>
      </c>
      <c r="D101" s="81" t="s">
        <v>2626</v>
      </c>
      <c r="E101" s="81"/>
      <c r="F101" s="81" t="s">
        <v>517</v>
      </c>
      <c r="G101" s="107">
        <v>41767</v>
      </c>
      <c r="H101" s="81" t="s">
        <v>145</v>
      </c>
      <c r="I101" s="91">
        <v>6.49</v>
      </c>
      <c r="J101" s="94" t="s">
        <v>147</v>
      </c>
      <c r="K101" s="95">
        <v>5.3499999999999999E-2</v>
      </c>
      <c r="L101" s="95">
        <v>8.2000000000000007E-3</v>
      </c>
      <c r="M101" s="91">
        <v>1272559.9693375798</v>
      </c>
      <c r="N101" s="93">
        <v>133.35</v>
      </c>
      <c r="O101" s="91">
        <v>1696.9587315827298</v>
      </c>
      <c r="P101" s="92">
        <v>2.2383083452761268E-4</v>
      </c>
      <c r="Q101" s="92">
        <v>2.5803343710184253E-5</v>
      </c>
    </row>
    <row r="102" spans="2:17">
      <c r="B102" s="84" t="s">
        <v>2947</v>
      </c>
      <c r="C102" s="94" t="s">
        <v>2566</v>
      </c>
      <c r="D102" s="81" t="s">
        <v>2627</v>
      </c>
      <c r="E102" s="81"/>
      <c r="F102" s="81" t="s">
        <v>517</v>
      </c>
      <c r="G102" s="107">
        <v>41269</v>
      </c>
      <c r="H102" s="81" t="s">
        <v>145</v>
      </c>
      <c r="I102" s="91">
        <v>6.59</v>
      </c>
      <c r="J102" s="94" t="s">
        <v>147</v>
      </c>
      <c r="K102" s="95">
        <v>5.3499999999999999E-2</v>
      </c>
      <c r="L102" s="95">
        <v>1E-3</v>
      </c>
      <c r="M102" s="91">
        <v>6715258.9802113185</v>
      </c>
      <c r="N102" s="93">
        <v>141.83000000000001</v>
      </c>
      <c r="O102" s="91">
        <v>9524.2514730339881</v>
      </c>
      <c r="P102" s="92">
        <v>1.2562598699567206E-3</v>
      </c>
      <c r="Q102" s="92">
        <v>1.4482233997034803E-4</v>
      </c>
    </row>
    <row r="103" spans="2:17">
      <c r="B103" s="84" t="s">
        <v>2947</v>
      </c>
      <c r="C103" s="94" t="s">
        <v>2566</v>
      </c>
      <c r="D103" s="81" t="s">
        <v>2628</v>
      </c>
      <c r="E103" s="81"/>
      <c r="F103" s="81" t="s">
        <v>517</v>
      </c>
      <c r="G103" s="107">
        <v>41281</v>
      </c>
      <c r="H103" s="81" t="s">
        <v>145</v>
      </c>
      <c r="I103" s="91">
        <v>6.59</v>
      </c>
      <c r="J103" s="94" t="s">
        <v>147</v>
      </c>
      <c r="K103" s="95">
        <v>5.3499999999999999E-2</v>
      </c>
      <c r="L103" s="95">
        <v>1.0999999999999996E-3</v>
      </c>
      <c r="M103" s="91">
        <v>8460256.5844227187</v>
      </c>
      <c r="N103" s="93">
        <v>141.71</v>
      </c>
      <c r="O103" s="91">
        <v>11989.029125662051</v>
      </c>
      <c r="P103" s="92">
        <v>1.5813669150751327E-3</v>
      </c>
      <c r="Q103" s="92">
        <v>1.8230086184378491E-4</v>
      </c>
    </row>
    <row r="104" spans="2:17">
      <c r="B104" s="84" t="s">
        <v>2947</v>
      </c>
      <c r="C104" s="94" t="s">
        <v>2566</v>
      </c>
      <c r="D104" s="81" t="s">
        <v>2629</v>
      </c>
      <c r="E104" s="81"/>
      <c r="F104" s="81" t="s">
        <v>517</v>
      </c>
      <c r="G104" s="107">
        <v>41767</v>
      </c>
      <c r="H104" s="81" t="s">
        <v>145</v>
      </c>
      <c r="I104" s="91">
        <v>6.49</v>
      </c>
      <c r="J104" s="94" t="s">
        <v>147</v>
      </c>
      <c r="K104" s="95">
        <v>5.3499999999999999E-2</v>
      </c>
      <c r="L104" s="95">
        <v>8.2000000000000007E-3</v>
      </c>
      <c r="M104" s="91">
        <v>1493874.6115893601</v>
      </c>
      <c r="N104" s="93">
        <v>133.35</v>
      </c>
      <c r="O104" s="91">
        <v>1992.0818070938399</v>
      </c>
      <c r="P104" s="92">
        <v>2.627579121580724E-4</v>
      </c>
      <c r="Q104" s="92">
        <v>3.0290878976947799E-5</v>
      </c>
    </row>
    <row r="105" spans="2:17">
      <c r="B105" s="84" t="s">
        <v>2947</v>
      </c>
      <c r="C105" s="94" t="s">
        <v>2566</v>
      </c>
      <c r="D105" s="81" t="s">
        <v>2630</v>
      </c>
      <c r="E105" s="81"/>
      <c r="F105" s="81" t="s">
        <v>517</v>
      </c>
      <c r="G105" s="107">
        <v>41281</v>
      </c>
      <c r="H105" s="81" t="s">
        <v>145</v>
      </c>
      <c r="I105" s="91">
        <v>6.59</v>
      </c>
      <c r="J105" s="94" t="s">
        <v>147</v>
      </c>
      <c r="K105" s="95">
        <v>5.3499999999999999E-2</v>
      </c>
      <c r="L105" s="95">
        <v>1.1000000000000001E-3</v>
      </c>
      <c r="M105" s="91">
        <v>6094252.6248688698</v>
      </c>
      <c r="N105" s="93">
        <v>141.71</v>
      </c>
      <c r="O105" s="91">
        <v>8636.1650480636308</v>
      </c>
      <c r="P105" s="92">
        <v>1.1391202354245605E-3</v>
      </c>
      <c r="Q105" s="92">
        <v>1.3131841742858663E-4</v>
      </c>
    </row>
    <row r="106" spans="2:17">
      <c r="B106" s="84" t="s">
        <v>2947</v>
      </c>
      <c r="C106" s="94" t="s">
        <v>2566</v>
      </c>
      <c r="D106" s="81" t="s">
        <v>2631</v>
      </c>
      <c r="E106" s="81"/>
      <c r="F106" s="81" t="s">
        <v>517</v>
      </c>
      <c r="G106" s="107">
        <v>41767</v>
      </c>
      <c r="H106" s="81" t="s">
        <v>145</v>
      </c>
      <c r="I106" s="91">
        <v>6.4899999999999993</v>
      </c>
      <c r="J106" s="94" t="s">
        <v>147</v>
      </c>
      <c r="K106" s="95">
        <v>5.3499999999999999E-2</v>
      </c>
      <c r="L106" s="95">
        <v>8.199999999999999E-3</v>
      </c>
      <c r="M106" s="91">
        <v>1217090.65525586</v>
      </c>
      <c r="N106" s="93">
        <v>133.35</v>
      </c>
      <c r="O106" s="91">
        <v>1622.9904010789699</v>
      </c>
      <c r="P106" s="92">
        <v>2.1407432552292467E-4</v>
      </c>
      <c r="Q106" s="92">
        <v>2.4678607898915071E-5</v>
      </c>
    </row>
    <row r="107" spans="2:17">
      <c r="B107" s="84" t="s">
        <v>2947</v>
      </c>
      <c r="C107" s="94" t="s">
        <v>2566</v>
      </c>
      <c r="D107" s="81" t="s">
        <v>2632</v>
      </c>
      <c r="E107" s="81"/>
      <c r="F107" s="81" t="s">
        <v>517</v>
      </c>
      <c r="G107" s="107">
        <v>41281</v>
      </c>
      <c r="H107" s="81" t="s">
        <v>145</v>
      </c>
      <c r="I107" s="91">
        <v>6.5900000000000007</v>
      </c>
      <c r="J107" s="94" t="s">
        <v>147</v>
      </c>
      <c r="K107" s="95">
        <v>5.3499999999999999E-2</v>
      </c>
      <c r="L107" s="95">
        <v>1.1000000000000003E-3</v>
      </c>
      <c r="M107" s="91">
        <v>7319078.1445242986</v>
      </c>
      <c r="N107" s="93">
        <v>141.71</v>
      </c>
      <c r="O107" s="91">
        <v>10371.865222743638</v>
      </c>
      <c r="P107" s="92">
        <v>1.3680611114504598E-3</v>
      </c>
      <c r="Q107" s="92">
        <v>1.577108495788505E-4</v>
      </c>
    </row>
    <row r="108" spans="2:17">
      <c r="B108" s="84" t="s">
        <v>2948</v>
      </c>
      <c r="C108" s="94" t="s">
        <v>2566</v>
      </c>
      <c r="D108" s="81">
        <v>7127</v>
      </c>
      <c r="E108" s="81"/>
      <c r="F108" s="81" t="s">
        <v>1799</v>
      </c>
      <c r="G108" s="107">
        <v>37364</v>
      </c>
      <c r="H108" s="81" t="s">
        <v>2503</v>
      </c>
      <c r="I108" s="91">
        <v>7.0700000000000012</v>
      </c>
      <c r="J108" s="94" t="s">
        <v>147</v>
      </c>
      <c r="K108" s="95">
        <v>3.1E-2</v>
      </c>
      <c r="L108" s="95">
        <v>1.5600000000000001E-2</v>
      </c>
      <c r="M108" s="91">
        <v>24189750.376432408</v>
      </c>
      <c r="N108" s="93">
        <v>112.08</v>
      </c>
      <c r="O108" s="91">
        <v>27111.870565208657</v>
      </c>
      <c r="P108" s="92">
        <v>3.5760873268587336E-3</v>
      </c>
      <c r="Q108" s="92">
        <v>4.1225334582392631E-4</v>
      </c>
    </row>
    <row r="109" spans="2:17">
      <c r="B109" s="84" t="s">
        <v>2948</v>
      </c>
      <c r="C109" s="94" t="s">
        <v>2566</v>
      </c>
      <c r="D109" s="81">
        <v>7128</v>
      </c>
      <c r="E109" s="81"/>
      <c r="F109" s="81" t="s">
        <v>1799</v>
      </c>
      <c r="G109" s="107">
        <v>37368</v>
      </c>
      <c r="H109" s="81" t="s">
        <v>2503</v>
      </c>
      <c r="I109" s="91">
        <v>7.1000000000000023</v>
      </c>
      <c r="J109" s="94" t="s">
        <v>147</v>
      </c>
      <c r="K109" s="95">
        <v>2.4900000000000002E-2</v>
      </c>
      <c r="L109" s="95">
        <v>1.5700000000000002E-2</v>
      </c>
      <c r="M109" s="91">
        <v>10275995.764814779</v>
      </c>
      <c r="N109" s="93">
        <v>109.41</v>
      </c>
      <c r="O109" s="91">
        <v>11242.966630553348</v>
      </c>
      <c r="P109" s="92">
        <v>1.4829604024228285E-3</v>
      </c>
      <c r="Q109" s="92">
        <v>1.7095650406284322E-4</v>
      </c>
    </row>
    <row r="110" spans="2:17">
      <c r="B110" s="84" t="s">
        <v>2948</v>
      </c>
      <c r="C110" s="94" t="s">
        <v>2566</v>
      </c>
      <c r="D110" s="81">
        <v>7130</v>
      </c>
      <c r="E110" s="81"/>
      <c r="F110" s="81" t="s">
        <v>1799</v>
      </c>
      <c r="G110" s="107">
        <v>43708</v>
      </c>
      <c r="H110" s="81" t="s">
        <v>2503</v>
      </c>
      <c r="I110" s="91">
        <v>7.4700000000000006</v>
      </c>
      <c r="J110" s="94" t="s">
        <v>147</v>
      </c>
      <c r="K110" s="95">
        <v>3.6000000000000004E-2</v>
      </c>
      <c r="L110" s="95">
        <v>1.6199999999999999E-2</v>
      </c>
      <c r="M110" s="91">
        <v>6415877.59683563</v>
      </c>
      <c r="N110" s="93">
        <v>116.53</v>
      </c>
      <c r="O110" s="91">
        <v>7476.4220331893393</v>
      </c>
      <c r="P110" s="92">
        <v>9.8614878006408175E-4</v>
      </c>
      <c r="Q110" s="92">
        <v>1.1368378255424538E-4</v>
      </c>
    </row>
    <row r="111" spans="2:17">
      <c r="B111" s="84" t="s">
        <v>2949</v>
      </c>
      <c r="C111" s="94" t="s">
        <v>2558</v>
      </c>
      <c r="D111" s="81">
        <v>22333</v>
      </c>
      <c r="E111" s="81"/>
      <c r="F111" s="81" t="s">
        <v>1799</v>
      </c>
      <c r="G111" s="107">
        <v>41639</v>
      </c>
      <c r="H111" s="81" t="s">
        <v>2503</v>
      </c>
      <c r="I111" s="91">
        <v>2.2000000000000002</v>
      </c>
      <c r="J111" s="94" t="s">
        <v>147</v>
      </c>
      <c r="K111" s="95">
        <v>3.7000000000000005E-2</v>
      </c>
      <c r="L111" s="95">
        <v>-2.0000000000000001E-4</v>
      </c>
      <c r="M111" s="91">
        <v>56764937.868663639</v>
      </c>
      <c r="N111" s="93">
        <v>110.09</v>
      </c>
      <c r="O111" s="91">
        <v>62492.520974602179</v>
      </c>
      <c r="P111" s="92">
        <v>8.2428363525572368E-3</v>
      </c>
      <c r="Q111" s="92">
        <v>9.5023878189399893E-4</v>
      </c>
    </row>
    <row r="112" spans="2:17">
      <c r="B112" s="84" t="s">
        <v>2949</v>
      </c>
      <c r="C112" s="94" t="s">
        <v>2558</v>
      </c>
      <c r="D112" s="81">
        <v>22334</v>
      </c>
      <c r="E112" s="81"/>
      <c r="F112" s="81" t="s">
        <v>1799</v>
      </c>
      <c r="G112" s="107">
        <v>42004</v>
      </c>
      <c r="H112" s="81" t="s">
        <v>2503</v>
      </c>
      <c r="I112" s="91">
        <v>2.67</v>
      </c>
      <c r="J112" s="94" t="s">
        <v>147</v>
      </c>
      <c r="K112" s="95">
        <v>3.7000000000000005E-2</v>
      </c>
      <c r="L112" s="95">
        <v>8.0000000000000015E-4</v>
      </c>
      <c r="M112" s="91">
        <v>23126456.172331821</v>
      </c>
      <c r="N112" s="93">
        <v>111.77</v>
      </c>
      <c r="O112" s="91">
        <v>25848.440295898217</v>
      </c>
      <c r="P112" s="92">
        <v>3.4094394017890159E-3</v>
      </c>
      <c r="Q112" s="92">
        <v>3.930420798773103E-4</v>
      </c>
    </row>
    <row r="113" spans="2:17">
      <c r="B113" s="84" t="s">
        <v>2949</v>
      </c>
      <c r="C113" s="94" t="s">
        <v>2558</v>
      </c>
      <c r="D113" s="81" t="s">
        <v>2633</v>
      </c>
      <c r="E113" s="81"/>
      <c r="F113" s="81" t="s">
        <v>1799</v>
      </c>
      <c r="G113" s="107">
        <v>42759</v>
      </c>
      <c r="H113" s="81" t="s">
        <v>2503</v>
      </c>
      <c r="I113" s="91">
        <v>3.8299999999999992</v>
      </c>
      <c r="J113" s="94" t="s">
        <v>147</v>
      </c>
      <c r="K113" s="95">
        <v>2.5499999999999998E-2</v>
      </c>
      <c r="L113" s="95">
        <v>1.1299999999999998E-2</v>
      </c>
      <c r="M113" s="91">
        <v>15803556.851840448</v>
      </c>
      <c r="N113" s="93">
        <v>105.99</v>
      </c>
      <c r="O113" s="91">
        <v>16750.190669001793</v>
      </c>
      <c r="P113" s="92">
        <v>2.2093696718496311E-3</v>
      </c>
      <c r="Q113" s="92">
        <v>2.5469737065453399E-4</v>
      </c>
    </row>
    <row r="114" spans="2:17">
      <c r="B114" s="84" t="s">
        <v>2949</v>
      </c>
      <c r="C114" s="94" t="s">
        <v>2558</v>
      </c>
      <c r="D114" s="81" t="s">
        <v>2634</v>
      </c>
      <c r="E114" s="81"/>
      <c r="F114" s="81" t="s">
        <v>1799</v>
      </c>
      <c r="G114" s="107">
        <v>42759</v>
      </c>
      <c r="H114" s="81" t="s">
        <v>2503</v>
      </c>
      <c r="I114" s="91">
        <v>3.7299999999999991</v>
      </c>
      <c r="J114" s="94" t="s">
        <v>147</v>
      </c>
      <c r="K114" s="95">
        <v>3.8800000000000001E-2</v>
      </c>
      <c r="L114" s="95">
        <v>1.9599999999999996E-2</v>
      </c>
      <c r="M114" s="91">
        <v>15803556.851840448</v>
      </c>
      <c r="N114" s="93">
        <v>108.05</v>
      </c>
      <c r="O114" s="91">
        <v>17075.743089568241</v>
      </c>
      <c r="P114" s="92">
        <v>2.2523104155587658E-3</v>
      </c>
      <c r="Q114" s="92">
        <v>2.596476035902069E-4</v>
      </c>
    </row>
    <row r="115" spans="2:17">
      <c r="B115" s="84" t="s">
        <v>2950</v>
      </c>
      <c r="C115" s="94" t="s">
        <v>2558</v>
      </c>
      <c r="D115" s="81">
        <v>4069</v>
      </c>
      <c r="E115" s="81"/>
      <c r="F115" s="81" t="s">
        <v>610</v>
      </c>
      <c r="G115" s="107">
        <v>42052</v>
      </c>
      <c r="H115" s="81" t="s">
        <v>145</v>
      </c>
      <c r="I115" s="91">
        <v>5.6</v>
      </c>
      <c r="J115" s="94" t="s">
        <v>147</v>
      </c>
      <c r="K115" s="95">
        <v>2.9779E-2</v>
      </c>
      <c r="L115" s="95">
        <v>1.3999999999999998E-3</v>
      </c>
      <c r="M115" s="91">
        <v>31619181.155456509</v>
      </c>
      <c r="N115" s="93">
        <v>119.41</v>
      </c>
      <c r="O115" s="91">
        <v>37756.466100597092</v>
      </c>
      <c r="P115" s="92">
        <v>4.9801218844184722E-3</v>
      </c>
      <c r="Q115" s="92">
        <v>5.7411123437690437E-4</v>
      </c>
    </row>
    <row r="116" spans="2:17">
      <c r="B116" s="84" t="s">
        <v>2951</v>
      </c>
      <c r="C116" s="94" t="s">
        <v>2558</v>
      </c>
      <c r="D116" s="81">
        <v>2963</v>
      </c>
      <c r="E116" s="81"/>
      <c r="F116" s="81" t="s">
        <v>610</v>
      </c>
      <c r="G116" s="107">
        <v>41423</v>
      </c>
      <c r="H116" s="81" t="s">
        <v>145</v>
      </c>
      <c r="I116" s="91">
        <v>4.6599999999999993</v>
      </c>
      <c r="J116" s="94" t="s">
        <v>147</v>
      </c>
      <c r="K116" s="95">
        <v>0.05</v>
      </c>
      <c r="L116" s="95">
        <v>2.3E-3</v>
      </c>
      <c r="M116" s="91">
        <v>22750884.782288738</v>
      </c>
      <c r="N116" s="93">
        <v>127.39</v>
      </c>
      <c r="O116" s="91">
        <v>28982.353374442166</v>
      </c>
      <c r="P116" s="92">
        <v>3.8228061894735013E-3</v>
      </c>
      <c r="Q116" s="92">
        <v>4.4069523420481072E-4</v>
      </c>
    </row>
    <row r="117" spans="2:17">
      <c r="B117" s="84" t="s">
        <v>2951</v>
      </c>
      <c r="C117" s="94" t="s">
        <v>2558</v>
      </c>
      <c r="D117" s="81">
        <v>2968</v>
      </c>
      <c r="E117" s="81"/>
      <c r="F117" s="81" t="s">
        <v>610</v>
      </c>
      <c r="G117" s="107">
        <v>41423</v>
      </c>
      <c r="H117" s="81" t="s">
        <v>145</v>
      </c>
      <c r="I117" s="91">
        <v>4.66</v>
      </c>
      <c r="J117" s="94" t="s">
        <v>147</v>
      </c>
      <c r="K117" s="95">
        <v>0.05</v>
      </c>
      <c r="L117" s="95">
        <v>2.3E-3</v>
      </c>
      <c r="M117" s="91">
        <v>7317136.9355299594</v>
      </c>
      <c r="N117" s="93">
        <v>127.39</v>
      </c>
      <c r="O117" s="91">
        <v>9321.3011264758006</v>
      </c>
      <c r="P117" s="92">
        <v>1.2294904827039037E-3</v>
      </c>
      <c r="Q117" s="92">
        <v>1.4173635004562096E-4</v>
      </c>
    </row>
    <row r="118" spans="2:17">
      <c r="B118" s="84" t="s">
        <v>2951</v>
      </c>
      <c r="C118" s="94" t="s">
        <v>2558</v>
      </c>
      <c r="D118" s="81">
        <v>4605</v>
      </c>
      <c r="E118" s="81"/>
      <c r="F118" s="81" t="s">
        <v>610</v>
      </c>
      <c r="G118" s="107">
        <v>42352</v>
      </c>
      <c r="H118" s="81" t="s">
        <v>145</v>
      </c>
      <c r="I118" s="91">
        <v>6.84</v>
      </c>
      <c r="J118" s="94" t="s">
        <v>147</v>
      </c>
      <c r="K118" s="95">
        <v>0.05</v>
      </c>
      <c r="L118" s="95">
        <v>1.03E-2</v>
      </c>
      <c r="M118" s="91">
        <v>22613800.02000504</v>
      </c>
      <c r="N118" s="93">
        <v>132.1</v>
      </c>
      <c r="O118" s="91">
        <v>29872.830972710111</v>
      </c>
      <c r="P118" s="92">
        <v>3.9402612225505626E-3</v>
      </c>
      <c r="Q118" s="92">
        <v>4.5423551606711422E-4</v>
      </c>
    </row>
    <row r="119" spans="2:17">
      <c r="B119" s="84" t="s">
        <v>2951</v>
      </c>
      <c r="C119" s="94" t="s">
        <v>2558</v>
      </c>
      <c r="D119" s="81">
        <v>4606</v>
      </c>
      <c r="E119" s="81"/>
      <c r="F119" s="81" t="s">
        <v>610</v>
      </c>
      <c r="G119" s="107">
        <v>36979</v>
      </c>
      <c r="H119" s="81" t="s">
        <v>145</v>
      </c>
      <c r="I119" s="91">
        <v>8.92</v>
      </c>
      <c r="J119" s="94" t="s">
        <v>147</v>
      </c>
      <c r="K119" s="95">
        <v>4.0999999999999995E-2</v>
      </c>
      <c r="L119" s="95">
        <v>1.2E-2</v>
      </c>
      <c r="M119" s="91">
        <v>60898247.222112291</v>
      </c>
      <c r="N119" s="93">
        <v>130.53</v>
      </c>
      <c r="O119" s="91">
        <v>79490.482126279836</v>
      </c>
      <c r="P119" s="92">
        <v>1.0484887239852175E-2</v>
      </c>
      <c r="Q119" s="92">
        <v>1.2087036613315902E-3</v>
      </c>
    </row>
    <row r="120" spans="2:17">
      <c r="B120" s="84" t="s">
        <v>2951</v>
      </c>
      <c r="C120" s="94" t="s">
        <v>2558</v>
      </c>
      <c r="D120" s="81">
        <v>5150</v>
      </c>
      <c r="E120" s="81"/>
      <c r="F120" s="81" t="s">
        <v>610</v>
      </c>
      <c r="G120" s="107">
        <v>42631</v>
      </c>
      <c r="H120" s="81" t="s">
        <v>145</v>
      </c>
      <c r="I120" s="91">
        <v>8.7799999999999994</v>
      </c>
      <c r="J120" s="94" t="s">
        <v>147</v>
      </c>
      <c r="K120" s="95">
        <v>4.0999999999999995E-2</v>
      </c>
      <c r="L120" s="95">
        <v>1.67E-2</v>
      </c>
      <c r="M120" s="91">
        <v>18071600.218220778</v>
      </c>
      <c r="N120" s="93">
        <v>125.82</v>
      </c>
      <c r="O120" s="91">
        <v>22737.687307301119</v>
      </c>
      <c r="P120" s="92">
        <v>2.999127456961966E-3</v>
      </c>
      <c r="Q120" s="92">
        <v>3.4574108954185938E-4</v>
      </c>
    </row>
    <row r="121" spans="2:17">
      <c r="B121" s="84" t="s">
        <v>2952</v>
      </c>
      <c r="C121" s="94" t="s">
        <v>2566</v>
      </c>
      <c r="D121" s="81" t="s">
        <v>2635</v>
      </c>
      <c r="E121" s="81"/>
      <c r="F121" s="81" t="s">
        <v>610</v>
      </c>
      <c r="G121" s="107">
        <v>43011</v>
      </c>
      <c r="H121" s="81" t="s">
        <v>145</v>
      </c>
      <c r="I121" s="91">
        <v>8.81</v>
      </c>
      <c r="J121" s="94" t="s">
        <v>147</v>
      </c>
      <c r="K121" s="95">
        <v>3.9E-2</v>
      </c>
      <c r="L121" s="95">
        <v>2.4600000000000004E-2</v>
      </c>
      <c r="M121" s="91">
        <v>2999147.5538647701</v>
      </c>
      <c r="N121" s="93">
        <v>115.61</v>
      </c>
      <c r="O121" s="91">
        <v>3467.3144195728496</v>
      </c>
      <c r="P121" s="92">
        <v>4.5734281315065674E-4</v>
      </c>
      <c r="Q121" s="92">
        <v>5.2722735122774856E-5</v>
      </c>
    </row>
    <row r="122" spans="2:17">
      <c r="B122" s="84" t="s">
        <v>2952</v>
      </c>
      <c r="C122" s="94" t="s">
        <v>2566</v>
      </c>
      <c r="D122" s="81" t="s">
        <v>2636</v>
      </c>
      <c r="E122" s="81"/>
      <c r="F122" s="81" t="s">
        <v>610</v>
      </c>
      <c r="G122" s="107">
        <v>43104</v>
      </c>
      <c r="H122" s="81" t="s">
        <v>145</v>
      </c>
      <c r="I122" s="91">
        <v>8.81</v>
      </c>
      <c r="J122" s="94" t="s">
        <v>147</v>
      </c>
      <c r="K122" s="95">
        <v>3.8199999999999998E-2</v>
      </c>
      <c r="L122" s="95">
        <v>2.7799999999999998E-2</v>
      </c>
      <c r="M122" s="91">
        <v>5338666.0725213196</v>
      </c>
      <c r="N122" s="93">
        <v>109.45</v>
      </c>
      <c r="O122" s="91">
        <v>5843.1702779642501</v>
      </c>
      <c r="P122" s="92">
        <v>7.7072096996951575E-4</v>
      </c>
      <c r="Q122" s="92">
        <v>8.8849144197407923E-5</v>
      </c>
    </row>
    <row r="123" spans="2:17">
      <c r="B123" s="84" t="s">
        <v>2952</v>
      </c>
      <c r="C123" s="94" t="s">
        <v>2566</v>
      </c>
      <c r="D123" s="81" t="s">
        <v>2637</v>
      </c>
      <c r="E123" s="81"/>
      <c r="F123" s="81" t="s">
        <v>610</v>
      </c>
      <c r="G123" s="107">
        <v>43194</v>
      </c>
      <c r="H123" s="81" t="s">
        <v>145</v>
      </c>
      <c r="I123" s="91">
        <v>8.8699999999999992</v>
      </c>
      <c r="J123" s="94" t="s">
        <v>147</v>
      </c>
      <c r="K123" s="95">
        <v>3.7900000000000003E-2</v>
      </c>
      <c r="L123" s="95">
        <v>2.3299999999999998E-2</v>
      </c>
      <c r="M123" s="91">
        <v>3446797.0044038296</v>
      </c>
      <c r="N123" s="93">
        <v>113.78</v>
      </c>
      <c r="O123" s="91">
        <v>3921.7657482996301</v>
      </c>
      <c r="P123" s="92">
        <v>5.1728547307982589E-4</v>
      </c>
      <c r="Q123" s="92">
        <v>5.9632958463179857E-5</v>
      </c>
    </row>
    <row r="124" spans="2:17">
      <c r="B124" s="84" t="s">
        <v>2952</v>
      </c>
      <c r="C124" s="94" t="s">
        <v>2566</v>
      </c>
      <c r="D124" s="81" t="s">
        <v>2638</v>
      </c>
      <c r="E124" s="81"/>
      <c r="F124" s="81" t="s">
        <v>610</v>
      </c>
      <c r="G124" s="107">
        <v>43285</v>
      </c>
      <c r="H124" s="81" t="s">
        <v>145</v>
      </c>
      <c r="I124" s="91">
        <v>8.84</v>
      </c>
      <c r="J124" s="94" t="s">
        <v>147</v>
      </c>
      <c r="K124" s="95">
        <v>4.0099999999999997E-2</v>
      </c>
      <c r="L124" s="95">
        <v>2.35E-2</v>
      </c>
      <c r="M124" s="91">
        <v>4575781.1040580096</v>
      </c>
      <c r="N124" s="93">
        <v>114.37</v>
      </c>
      <c r="O124" s="91">
        <v>5233.3206251626298</v>
      </c>
      <c r="P124" s="92">
        <v>6.9028108997570652E-4</v>
      </c>
      <c r="Q124" s="92">
        <v>7.9575989871433339E-5</v>
      </c>
    </row>
    <row r="125" spans="2:17">
      <c r="B125" s="84" t="s">
        <v>2952</v>
      </c>
      <c r="C125" s="94" t="s">
        <v>2566</v>
      </c>
      <c r="D125" s="81" t="s">
        <v>2639</v>
      </c>
      <c r="E125" s="81"/>
      <c r="F125" s="81" t="s">
        <v>610</v>
      </c>
      <c r="G125" s="107">
        <v>43377</v>
      </c>
      <c r="H125" s="81" t="s">
        <v>145</v>
      </c>
      <c r="I125" s="91">
        <v>8.82</v>
      </c>
      <c r="J125" s="94" t="s">
        <v>147</v>
      </c>
      <c r="K125" s="95">
        <v>3.9699999999999999E-2</v>
      </c>
      <c r="L125" s="95">
        <v>2.5100000000000001E-2</v>
      </c>
      <c r="M125" s="91">
        <v>9156618.6838048995</v>
      </c>
      <c r="N125" s="93">
        <v>112.21</v>
      </c>
      <c r="O125" s="91">
        <v>10274.642072966039</v>
      </c>
      <c r="P125" s="92">
        <v>1.3552372646796981E-3</v>
      </c>
      <c r="Q125" s="92">
        <v>1.5623250935548026E-4</v>
      </c>
    </row>
    <row r="126" spans="2:17">
      <c r="B126" s="84" t="s">
        <v>2952</v>
      </c>
      <c r="C126" s="94" t="s">
        <v>2566</v>
      </c>
      <c r="D126" s="81" t="s">
        <v>2640</v>
      </c>
      <c r="E126" s="81"/>
      <c r="F126" s="81" t="s">
        <v>610</v>
      </c>
      <c r="G126" s="107">
        <v>43469</v>
      </c>
      <c r="H126" s="81" t="s">
        <v>145</v>
      </c>
      <c r="I126" s="91">
        <v>10.52</v>
      </c>
      <c r="J126" s="94" t="s">
        <v>147</v>
      </c>
      <c r="K126" s="95">
        <v>4.1700000000000001E-2</v>
      </c>
      <c r="L126" s="95">
        <v>0.02</v>
      </c>
      <c r="M126" s="91">
        <v>6439552.2623462798</v>
      </c>
      <c r="N126" s="93">
        <v>122.47</v>
      </c>
      <c r="O126" s="91">
        <v>7886.5198312123293</v>
      </c>
      <c r="P126" s="92">
        <v>1.0402411575986894E-3</v>
      </c>
      <c r="Q126" s="92">
        <v>1.1991958207030512E-4</v>
      </c>
    </row>
    <row r="127" spans="2:17">
      <c r="B127" s="84" t="s">
        <v>2952</v>
      </c>
      <c r="C127" s="94" t="s">
        <v>2566</v>
      </c>
      <c r="D127" s="81" t="s">
        <v>2641</v>
      </c>
      <c r="E127" s="81"/>
      <c r="F127" s="81" t="s">
        <v>610</v>
      </c>
      <c r="G127" s="107">
        <v>43559</v>
      </c>
      <c r="H127" s="81" t="s">
        <v>145</v>
      </c>
      <c r="I127" s="91">
        <v>10.5</v>
      </c>
      <c r="J127" s="94" t="s">
        <v>147</v>
      </c>
      <c r="K127" s="95">
        <v>3.7200000000000004E-2</v>
      </c>
      <c r="L127" s="95">
        <v>2.3899999999999998E-2</v>
      </c>
      <c r="M127" s="91">
        <v>15444837.828602491</v>
      </c>
      <c r="N127" s="93">
        <v>112.99</v>
      </c>
      <c r="O127" s="91">
        <v>17451.122081418409</v>
      </c>
      <c r="P127" s="92">
        <v>2.301823342093869E-3</v>
      </c>
      <c r="Q127" s="92">
        <v>2.6535548143544966E-4</v>
      </c>
    </row>
    <row r="128" spans="2:17">
      <c r="B128" s="84" t="s">
        <v>2952</v>
      </c>
      <c r="C128" s="94" t="s">
        <v>2566</v>
      </c>
      <c r="D128" s="81" t="s">
        <v>2642</v>
      </c>
      <c r="E128" s="81"/>
      <c r="F128" s="81" t="s">
        <v>610</v>
      </c>
      <c r="G128" s="107">
        <v>42935</v>
      </c>
      <c r="H128" s="81" t="s">
        <v>145</v>
      </c>
      <c r="I128" s="91">
        <v>10.45</v>
      </c>
      <c r="J128" s="94" t="s">
        <v>147</v>
      </c>
      <c r="K128" s="95">
        <v>4.0800000000000003E-2</v>
      </c>
      <c r="L128" s="95">
        <v>2.3499999999999997E-2</v>
      </c>
      <c r="M128" s="91">
        <v>13991892.966159567</v>
      </c>
      <c r="N128" s="93">
        <v>118.96</v>
      </c>
      <c r="O128" s="91">
        <v>16644.755345973372</v>
      </c>
      <c r="P128" s="92">
        <v>2.1954626298556702E-3</v>
      </c>
      <c r="Q128" s="92">
        <v>2.5309415908040265E-4</v>
      </c>
    </row>
    <row r="129" spans="2:17">
      <c r="B129" s="84" t="s">
        <v>2953</v>
      </c>
      <c r="C129" s="94" t="s">
        <v>2558</v>
      </c>
      <c r="D129" s="81">
        <v>4099</v>
      </c>
      <c r="E129" s="81"/>
      <c r="F129" s="81" t="s">
        <v>610</v>
      </c>
      <c r="G129" s="107">
        <v>42052</v>
      </c>
      <c r="H129" s="81" t="s">
        <v>145</v>
      </c>
      <c r="I129" s="91">
        <v>5.5799999999999992</v>
      </c>
      <c r="J129" s="94" t="s">
        <v>147</v>
      </c>
      <c r="K129" s="95">
        <v>2.9779E-2</v>
      </c>
      <c r="L129" s="95">
        <v>2.5000000000000001E-3</v>
      </c>
      <c r="M129" s="91">
        <v>23064128.113168448</v>
      </c>
      <c r="N129" s="93">
        <v>119.44</v>
      </c>
      <c r="O129" s="91">
        <v>27547.795962665437</v>
      </c>
      <c r="P129" s="92">
        <v>3.633586394861128E-3</v>
      </c>
      <c r="Q129" s="92">
        <v>4.1888187052121508E-4</v>
      </c>
    </row>
    <row r="130" spans="2:17">
      <c r="B130" s="84" t="s">
        <v>2953</v>
      </c>
      <c r="C130" s="94" t="s">
        <v>2558</v>
      </c>
      <c r="D130" s="81" t="s">
        <v>2643</v>
      </c>
      <c r="E130" s="81"/>
      <c r="F130" s="81" t="s">
        <v>610</v>
      </c>
      <c r="G130" s="107">
        <v>42054</v>
      </c>
      <c r="H130" s="81" t="s">
        <v>145</v>
      </c>
      <c r="I130" s="91">
        <v>5.5799999999999992</v>
      </c>
      <c r="J130" s="94" t="s">
        <v>147</v>
      </c>
      <c r="K130" s="95">
        <v>2.9779E-2</v>
      </c>
      <c r="L130" s="95">
        <v>2.5999999999999994E-3</v>
      </c>
      <c r="M130" s="91">
        <v>652266.06642735994</v>
      </c>
      <c r="N130" s="93">
        <v>119.34</v>
      </c>
      <c r="O130" s="91">
        <v>778.41436697255006</v>
      </c>
      <c r="P130" s="92">
        <v>1.0267376225775649E-4</v>
      </c>
      <c r="Q130" s="92">
        <v>1.1836288700553467E-5</v>
      </c>
    </row>
    <row r="131" spans="2:17">
      <c r="B131" s="84" t="s">
        <v>2942</v>
      </c>
      <c r="C131" s="94" t="s">
        <v>2558</v>
      </c>
      <c r="D131" s="81" t="s">
        <v>2644</v>
      </c>
      <c r="E131" s="81"/>
      <c r="F131" s="81" t="s">
        <v>930</v>
      </c>
      <c r="G131" s="107">
        <v>40742</v>
      </c>
      <c r="H131" s="81" t="s">
        <v>2503</v>
      </c>
      <c r="I131" s="91">
        <v>7.8299999999999983</v>
      </c>
      <c r="J131" s="94" t="s">
        <v>147</v>
      </c>
      <c r="K131" s="95">
        <v>0.06</v>
      </c>
      <c r="L131" s="95">
        <v>8.9999999999999998E-4</v>
      </c>
      <c r="M131" s="91">
        <v>76931207.575309768</v>
      </c>
      <c r="N131" s="93">
        <v>163.32</v>
      </c>
      <c r="O131" s="91">
        <v>125644.04445245654</v>
      </c>
      <c r="P131" s="92">
        <v>1.6572595903371127E-2</v>
      </c>
      <c r="Q131" s="92">
        <v>1.9104981186670361E-3</v>
      </c>
    </row>
    <row r="132" spans="2:17">
      <c r="B132" s="84" t="s">
        <v>2954</v>
      </c>
      <c r="C132" s="94" t="s">
        <v>2566</v>
      </c>
      <c r="D132" s="81" t="s">
        <v>2645</v>
      </c>
      <c r="E132" s="81"/>
      <c r="F132" s="81" t="s">
        <v>930</v>
      </c>
      <c r="G132" s="107">
        <v>42680</v>
      </c>
      <c r="H132" s="81" t="s">
        <v>2503</v>
      </c>
      <c r="I132" s="91">
        <v>3.68</v>
      </c>
      <c r="J132" s="94" t="s">
        <v>147</v>
      </c>
      <c r="K132" s="95">
        <v>2.3E-2</v>
      </c>
      <c r="L132" s="95">
        <v>1.5699999999999999E-2</v>
      </c>
      <c r="M132" s="91">
        <v>5774140.9294861592</v>
      </c>
      <c r="N132" s="93">
        <v>105.32</v>
      </c>
      <c r="O132" s="91">
        <v>6081.3255679291497</v>
      </c>
      <c r="P132" s="92">
        <v>8.0213393028958832E-4</v>
      </c>
      <c r="Q132" s="92">
        <v>9.2470447820762014E-5</v>
      </c>
    </row>
    <row r="133" spans="2:17">
      <c r="B133" s="84" t="s">
        <v>2955</v>
      </c>
      <c r="C133" s="94" t="s">
        <v>2558</v>
      </c>
      <c r="D133" s="81">
        <v>4100</v>
      </c>
      <c r="E133" s="81"/>
      <c r="F133" s="81" t="s">
        <v>610</v>
      </c>
      <c r="G133" s="107">
        <v>36488</v>
      </c>
      <c r="H133" s="81" t="s">
        <v>145</v>
      </c>
      <c r="I133" s="91">
        <v>6.1000000000000014</v>
      </c>
      <c r="J133" s="94" t="s">
        <v>147</v>
      </c>
      <c r="K133" s="95">
        <v>2.9779E-2</v>
      </c>
      <c r="L133" s="95">
        <v>2.3E-3</v>
      </c>
      <c r="M133" s="91">
        <v>26277396.046599388</v>
      </c>
      <c r="N133" s="93">
        <v>119.49</v>
      </c>
      <c r="O133" s="91">
        <v>31398.862196558777</v>
      </c>
      <c r="P133" s="92">
        <v>4.1415465195893788E-3</v>
      </c>
      <c r="Q133" s="92">
        <v>4.7743979761420534E-4</v>
      </c>
    </row>
    <row r="134" spans="2:17">
      <c r="B134" s="84" t="s">
        <v>2956</v>
      </c>
      <c r="C134" s="94" t="s">
        <v>2566</v>
      </c>
      <c r="D134" s="81" t="s">
        <v>2646</v>
      </c>
      <c r="E134" s="81"/>
      <c r="F134" s="81" t="s">
        <v>614</v>
      </c>
      <c r="G134" s="107">
        <v>42516</v>
      </c>
      <c r="H134" s="81" t="s">
        <v>331</v>
      </c>
      <c r="I134" s="91">
        <v>5.38</v>
      </c>
      <c r="J134" s="94" t="s">
        <v>147</v>
      </c>
      <c r="K134" s="95">
        <v>2.3269999999999999E-2</v>
      </c>
      <c r="L134" s="95">
        <v>4.3E-3</v>
      </c>
      <c r="M134" s="91">
        <v>59353038.817519367</v>
      </c>
      <c r="N134" s="93">
        <v>113.19</v>
      </c>
      <c r="O134" s="91">
        <v>67181.704567789347</v>
      </c>
      <c r="P134" s="92">
        <v>8.8613451338151895E-3</v>
      </c>
      <c r="Q134" s="92">
        <v>1.0215408199007296E-3</v>
      </c>
    </row>
    <row r="135" spans="2:17">
      <c r="B135" s="84" t="s">
        <v>2954</v>
      </c>
      <c r="C135" s="94" t="s">
        <v>2566</v>
      </c>
      <c r="D135" s="81" t="s">
        <v>2647</v>
      </c>
      <c r="E135" s="81"/>
      <c r="F135" s="81" t="s">
        <v>930</v>
      </c>
      <c r="G135" s="107">
        <v>42680</v>
      </c>
      <c r="H135" s="81" t="s">
        <v>2503</v>
      </c>
      <c r="I135" s="91">
        <v>2.48</v>
      </c>
      <c r="J135" s="94" t="s">
        <v>147</v>
      </c>
      <c r="K135" s="95">
        <v>2.35E-2</v>
      </c>
      <c r="L135" s="95">
        <v>2.1700000000000004E-2</v>
      </c>
      <c r="M135" s="91">
        <v>11561548.017604969</v>
      </c>
      <c r="N135" s="93">
        <v>100.59</v>
      </c>
      <c r="O135" s="91">
        <v>11629.761580557119</v>
      </c>
      <c r="P135" s="92">
        <v>1.5339791071438686E-3</v>
      </c>
      <c r="Q135" s="92">
        <v>1.7683796885898593E-4</v>
      </c>
    </row>
    <row r="136" spans="2:17">
      <c r="B136" s="84" t="s">
        <v>2954</v>
      </c>
      <c r="C136" s="94" t="s">
        <v>2566</v>
      </c>
      <c r="D136" s="81" t="s">
        <v>2648</v>
      </c>
      <c r="E136" s="81"/>
      <c r="F136" s="81" t="s">
        <v>930</v>
      </c>
      <c r="G136" s="107">
        <v>42680</v>
      </c>
      <c r="H136" s="81" t="s">
        <v>2503</v>
      </c>
      <c r="I136" s="91">
        <v>3.6299999999999994</v>
      </c>
      <c r="J136" s="94" t="s">
        <v>147</v>
      </c>
      <c r="K136" s="95">
        <v>3.3700000000000001E-2</v>
      </c>
      <c r="L136" s="95">
        <v>2.6399999999999996E-2</v>
      </c>
      <c r="M136" s="91">
        <v>2946031.8631566898</v>
      </c>
      <c r="N136" s="93">
        <v>102.91</v>
      </c>
      <c r="O136" s="91">
        <v>3031.7612693075403</v>
      </c>
      <c r="P136" s="92">
        <v>3.9989284498667725E-4</v>
      </c>
      <c r="Q136" s="92">
        <v>4.6099870682301926E-5</v>
      </c>
    </row>
    <row r="137" spans="2:17">
      <c r="B137" s="84" t="s">
        <v>2954</v>
      </c>
      <c r="C137" s="94" t="s">
        <v>2566</v>
      </c>
      <c r="D137" s="81" t="s">
        <v>2649</v>
      </c>
      <c r="E137" s="81"/>
      <c r="F137" s="81" t="s">
        <v>930</v>
      </c>
      <c r="G137" s="107">
        <v>42717</v>
      </c>
      <c r="H137" s="81" t="s">
        <v>2503</v>
      </c>
      <c r="I137" s="91">
        <v>3.3400000000000003</v>
      </c>
      <c r="J137" s="94" t="s">
        <v>147</v>
      </c>
      <c r="K137" s="95">
        <v>3.85E-2</v>
      </c>
      <c r="L137" s="95">
        <v>3.32E-2</v>
      </c>
      <c r="M137" s="91">
        <v>775594.31397139991</v>
      </c>
      <c r="N137" s="93">
        <v>102.08</v>
      </c>
      <c r="O137" s="91">
        <v>791.72665976403994</v>
      </c>
      <c r="P137" s="92">
        <v>1.0442966919263875E-4</v>
      </c>
      <c r="Q137" s="92">
        <v>1.2038710633436327E-5</v>
      </c>
    </row>
    <row r="138" spans="2:17">
      <c r="B138" s="84" t="s">
        <v>2954</v>
      </c>
      <c r="C138" s="94" t="s">
        <v>2566</v>
      </c>
      <c r="D138" s="81" t="s">
        <v>2650</v>
      </c>
      <c r="E138" s="81"/>
      <c r="F138" s="81" t="s">
        <v>930</v>
      </c>
      <c r="G138" s="107">
        <v>42710</v>
      </c>
      <c r="H138" s="81" t="s">
        <v>2503</v>
      </c>
      <c r="I138" s="91">
        <v>3.3400000000000003</v>
      </c>
      <c r="J138" s="94" t="s">
        <v>147</v>
      </c>
      <c r="K138" s="95">
        <v>3.8399999999999997E-2</v>
      </c>
      <c r="L138" s="95">
        <v>3.3099999999999997E-2</v>
      </c>
      <c r="M138" s="91">
        <v>2318812.70931772</v>
      </c>
      <c r="N138" s="93">
        <v>102.08</v>
      </c>
      <c r="O138" s="91">
        <v>2367.0439899052099</v>
      </c>
      <c r="P138" s="92">
        <v>3.1221586109516036E-4</v>
      </c>
      <c r="Q138" s="92">
        <v>3.5992418973962773E-5</v>
      </c>
    </row>
    <row r="139" spans="2:17">
      <c r="B139" s="84" t="s">
        <v>2954</v>
      </c>
      <c r="C139" s="94" t="s">
        <v>2566</v>
      </c>
      <c r="D139" s="81" t="s">
        <v>2651</v>
      </c>
      <c r="E139" s="81"/>
      <c r="F139" s="81" t="s">
        <v>930</v>
      </c>
      <c r="G139" s="107">
        <v>42680</v>
      </c>
      <c r="H139" s="81" t="s">
        <v>2503</v>
      </c>
      <c r="I139" s="91">
        <v>4.5900000000000007</v>
      </c>
      <c r="J139" s="94" t="s">
        <v>147</v>
      </c>
      <c r="K139" s="95">
        <v>3.6699999999999997E-2</v>
      </c>
      <c r="L139" s="95">
        <v>2.7299999999999994E-2</v>
      </c>
      <c r="M139" s="91">
        <v>9949841.6567673199</v>
      </c>
      <c r="N139" s="93">
        <v>104.69</v>
      </c>
      <c r="O139" s="91">
        <v>10416.488907815759</v>
      </c>
      <c r="P139" s="92">
        <v>1.373947027521073E-3</v>
      </c>
      <c r="Q139" s="92">
        <v>1.5838938127328778E-4</v>
      </c>
    </row>
    <row r="140" spans="2:17">
      <c r="B140" s="84" t="s">
        <v>2954</v>
      </c>
      <c r="C140" s="94" t="s">
        <v>2566</v>
      </c>
      <c r="D140" s="81" t="s">
        <v>2652</v>
      </c>
      <c r="E140" s="81"/>
      <c r="F140" s="81" t="s">
        <v>930</v>
      </c>
      <c r="G140" s="107">
        <v>42680</v>
      </c>
      <c r="H140" s="81" t="s">
        <v>2503</v>
      </c>
      <c r="I140" s="91">
        <v>2.4700000000000002</v>
      </c>
      <c r="J140" s="94" t="s">
        <v>147</v>
      </c>
      <c r="K140" s="95">
        <v>3.1800000000000002E-2</v>
      </c>
      <c r="L140" s="95">
        <v>2.6999999999999996E-2</v>
      </c>
      <c r="M140" s="91">
        <v>11782641.676845269</v>
      </c>
      <c r="N140" s="93">
        <v>101.4</v>
      </c>
      <c r="O140" s="91">
        <v>11947.598336503061</v>
      </c>
      <c r="P140" s="92">
        <v>1.5759021456968312E-3</v>
      </c>
      <c r="Q140" s="92">
        <v>1.81670880175429E-4</v>
      </c>
    </row>
    <row r="141" spans="2:17">
      <c r="B141" s="84" t="s">
        <v>2957</v>
      </c>
      <c r="C141" s="94" t="s">
        <v>2558</v>
      </c>
      <c r="D141" s="81" t="s">
        <v>2653</v>
      </c>
      <c r="E141" s="81"/>
      <c r="F141" s="81" t="s">
        <v>930</v>
      </c>
      <c r="G141" s="107">
        <v>42884</v>
      </c>
      <c r="H141" s="81" t="s">
        <v>2503</v>
      </c>
      <c r="I141" s="91">
        <v>0.91000000000000014</v>
      </c>
      <c r="J141" s="94" t="s">
        <v>147</v>
      </c>
      <c r="K141" s="95">
        <v>2.2099999999999998E-2</v>
      </c>
      <c r="L141" s="95">
        <v>1.6700000000000003E-2</v>
      </c>
      <c r="M141" s="91">
        <v>7492680.2420300599</v>
      </c>
      <c r="N141" s="93">
        <v>100.69</v>
      </c>
      <c r="O141" s="91">
        <v>7544.3796023426594</v>
      </c>
      <c r="P141" s="92">
        <v>9.9511246264101061E-4</v>
      </c>
      <c r="Q141" s="92">
        <v>1.1471712089178777E-4</v>
      </c>
    </row>
    <row r="142" spans="2:17">
      <c r="B142" s="84" t="s">
        <v>2957</v>
      </c>
      <c r="C142" s="94" t="s">
        <v>2558</v>
      </c>
      <c r="D142" s="81" t="s">
        <v>2654</v>
      </c>
      <c r="E142" s="81"/>
      <c r="F142" s="81" t="s">
        <v>930</v>
      </c>
      <c r="G142" s="107">
        <v>43006</v>
      </c>
      <c r="H142" s="81" t="s">
        <v>2503</v>
      </c>
      <c r="I142" s="91">
        <v>1.1099999999999997</v>
      </c>
      <c r="J142" s="94" t="s">
        <v>147</v>
      </c>
      <c r="K142" s="95">
        <v>2.0799999999999999E-2</v>
      </c>
      <c r="L142" s="95">
        <v>1.8399999999999996E-2</v>
      </c>
      <c r="M142" s="91">
        <v>8563063.1393291596</v>
      </c>
      <c r="N142" s="93">
        <v>100.28</v>
      </c>
      <c r="O142" s="91">
        <v>8587.0394835656207</v>
      </c>
      <c r="P142" s="92">
        <v>1.1326405162106618E-3</v>
      </c>
      <c r="Q142" s="92">
        <v>1.3057143177589681E-4</v>
      </c>
    </row>
    <row r="143" spans="2:17">
      <c r="B143" s="84" t="s">
        <v>2957</v>
      </c>
      <c r="C143" s="94" t="s">
        <v>2558</v>
      </c>
      <c r="D143" s="81" t="s">
        <v>2655</v>
      </c>
      <c r="E143" s="81"/>
      <c r="F143" s="81" t="s">
        <v>930</v>
      </c>
      <c r="G143" s="107">
        <v>43321</v>
      </c>
      <c r="H143" s="81" t="s">
        <v>2503</v>
      </c>
      <c r="I143" s="91">
        <v>1.46</v>
      </c>
      <c r="J143" s="94" t="s">
        <v>147</v>
      </c>
      <c r="K143" s="95">
        <v>2.3980000000000001E-2</v>
      </c>
      <c r="L143" s="95">
        <v>1.61E-2</v>
      </c>
      <c r="M143" s="91">
        <v>12312815.13725725</v>
      </c>
      <c r="N143" s="93">
        <v>101.5</v>
      </c>
      <c r="O143" s="91">
        <v>12497.507695136308</v>
      </c>
      <c r="P143" s="92">
        <v>1.6484358310284849E-3</v>
      </c>
      <c r="Q143" s="92">
        <v>1.9003260396173837E-4</v>
      </c>
    </row>
    <row r="144" spans="2:17">
      <c r="B144" s="84" t="s">
        <v>2957</v>
      </c>
      <c r="C144" s="94" t="s">
        <v>2558</v>
      </c>
      <c r="D144" s="81" t="s">
        <v>2656</v>
      </c>
      <c r="E144" s="81"/>
      <c r="F144" s="81" t="s">
        <v>930</v>
      </c>
      <c r="G144" s="107">
        <v>43343</v>
      </c>
      <c r="H144" s="81" t="s">
        <v>2503</v>
      </c>
      <c r="I144" s="91">
        <v>1.5099999999999998</v>
      </c>
      <c r="J144" s="94" t="s">
        <v>147</v>
      </c>
      <c r="K144" s="95">
        <v>2.3789999999999999E-2</v>
      </c>
      <c r="L144" s="95">
        <v>1.7100000000000001E-2</v>
      </c>
      <c r="M144" s="91">
        <v>12312815.13725725</v>
      </c>
      <c r="N144" s="93">
        <v>101.22</v>
      </c>
      <c r="O144" s="91">
        <v>12463.03200152703</v>
      </c>
      <c r="P144" s="92">
        <v>1.6438884468594629E-3</v>
      </c>
      <c r="Q144" s="92">
        <v>1.8950837897306261E-4</v>
      </c>
    </row>
    <row r="145" spans="2:17">
      <c r="B145" s="84" t="s">
        <v>2957</v>
      </c>
      <c r="C145" s="94" t="s">
        <v>2558</v>
      </c>
      <c r="D145" s="81" t="s">
        <v>2657</v>
      </c>
      <c r="E145" s="81"/>
      <c r="F145" s="81" t="s">
        <v>930</v>
      </c>
      <c r="G145" s="107">
        <v>42828</v>
      </c>
      <c r="H145" s="81" t="s">
        <v>2503</v>
      </c>
      <c r="I145" s="91">
        <v>0.74999999999999989</v>
      </c>
      <c r="J145" s="94" t="s">
        <v>147</v>
      </c>
      <c r="K145" s="95">
        <v>2.2700000000000001E-2</v>
      </c>
      <c r="L145" s="95">
        <v>1.61E-2</v>
      </c>
      <c r="M145" s="91">
        <v>7492680.2420300599</v>
      </c>
      <c r="N145" s="93">
        <v>101.06</v>
      </c>
      <c r="O145" s="91">
        <v>7572.1023547392306</v>
      </c>
      <c r="P145" s="92">
        <v>9.9876912599341843E-4</v>
      </c>
      <c r="Q145" s="92">
        <v>1.1513866308687337E-4</v>
      </c>
    </row>
    <row r="146" spans="2:17">
      <c r="B146" s="84" t="s">
        <v>2957</v>
      </c>
      <c r="C146" s="94" t="s">
        <v>2558</v>
      </c>
      <c r="D146" s="81" t="s">
        <v>2658</v>
      </c>
      <c r="E146" s="81"/>
      <c r="F146" s="81" t="s">
        <v>930</v>
      </c>
      <c r="G146" s="107">
        <v>42859</v>
      </c>
      <c r="H146" s="81" t="s">
        <v>2503</v>
      </c>
      <c r="I146" s="91">
        <v>0.84</v>
      </c>
      <c r="J146" s="94" t="s">
        <v>147</v>
      </c>
      <c r="K146" s="95">
        <v>2.2799999999999997E-2</v>
      </c>
      <c r="L146" s="95">
        <v>1.5999999999999997E-2</v>
      </c>
      <c r="M146" s="91">
        <v>7492680.2420300599</v>
      </c>
      <c r="N146" s="93">
        <v>100.93</v>
      </c>
      <c r="O146" s="91">
        <v>7562.3622755711804</v>
      </c>
      <c r="P146" s="92">
        <v>9.9748439819893854E-4</v>
      </c>
      <c r="Q146" s="92">
        <v>1.149905589486524E-4</v>
      </c>
    </row>
    <row r="147" spans="2:17">
      <c r="B147" s="84" t="s">
        <v>2957</v>
      </c>
      <c r="C147" s="94" t="s">
        <v>2558</v>
      </c>
      <c r="D147" s="81" t="s">
        <v>2659</v>
      </c>
      <c r="E147" s="81"/>
      <c r="F147" s="81" t="s">
        <v>930</v>
      </c>
      <c r="G147" s="107">
        <v>43614</v>
      </c>
      <c r="H147" s="81" t="s">
        <v>2503</v>
      </c>
      <c r="I147" s="91">
        <v>1.87</v>
      </c>
      <c r="J147" s="94" t="s">
        <v>147</v>
      </c>
      <c r="K147" s="95">
        <v>2.427E-2</v>
      </c>
      <c r="L147" s="95">
        <v>1.8500000000000003E-2</v>
      </c>
      <c r="M147" s="91">
        <v>15391018.924013037</v>
      </c>
      <c r="N147" s="93">
        <v>101.31</v>
      </c>
      <c r="O147" s="91">
        <v>15592.640872429387</v>
      </c>
      <c r="P147" s="92">
        <v>2.0566875045394013E-3</v>
      </c>
      <c r="Q147" s="92">
        <v>2.3709608506831731E-4</v>
      </c>
    </row>
    <row r="148" spans="2:17">
      <c r="B148" s="84" t="s">
        <v>2951</v>
      </c>
      <c r="C148" s="94" t="s">
        <v>2558</v>
      </c>
      <c r="D148" s="81">
        <v>9922</v>
      </c>
      <c r="E148" s="81"/>
      <c r="F148" s="81" t="s">
        <v>610</v>
      </c>
      <c r="G148" s="107">
        <v>40489</v>
      </c>
      <c r="H148" s="81" t="s">
        <v>145</v>
      </c>
      <c r="I148" s="91">
        <v>3.75</v>
      </c>
      <c r="J148" s="94" t="s">
        <v>147</v>
      </c>
      <c r="K148" s="95">
        <v>5.7000000000000002E-2</v>
      </c>
      <c r="L148" s="95">
        <v>1E-3</v>
      </c>
      <c r="M148" s="91">
        <v>21630076.526700176</v>
      </c>
      <c r="N148" s="93">
        <v>131.04</v>
      </c>
      <c r="O148" s="91">
        <v>28344.053340587601</v>
      </c>
      <c r="P148" s="92">
        <v>3.7386136710594459E-3</v>
      </c>
      <c r="Q148" s="92">
        <v>4.3098947362428677E-4</v>
      </c>
    </row>
    <row r="149" spans="2:17">
      <c r="B149" s="84" t="s">
        <v>2958</v>
      </c>
      <c r="C149" s="94" t="s">
        <v>2566</v>
      </c>
      <c r="D149" s="81" t="s">
        <v>2660</v>
      </c>
      <c r="E149" s="81"/>
      <c r="F149" s="81" t="s">
        <v>936</v>
      </c>
      <c r="G149" s="107">
        <v>43093</v>
      </c>
      <c r="H149" s="81" t="s">
        <v>2503</v>
      </c>
      <c r="I149" s="91">
        <v>3.919999999999999</v>
      </c>
      <c r="J149" s="94" t="s">
        <v>147</v>
      </c>
      <c r="K149" s="95">
        <v>2.6089999999999999E-2</v>
      </c>
      <c r="L149" s="95">
        <v>2.4799999999999996E-2</v>
      </c>
      <c r="M149" s="91">
        <v>16898348.176298052</v>
      </c>
      <c r="N149" s="93">
        <v>104.22</v>
      </c>
      <c r="O149" s="91">
        <v>17611.459631666672</v>
      </c>
      <c r="P149" s="92">
        <v>2.3229720518475284E-3</v>
      </c>
      <c r="Q149" s="92">
        <v>2.6779351651650676E-4</v>
      </c>
    </row>
    <row r="150" spans="2:17">
      <c r="B150" s="84" t="s">
        <v>2958</v>
      </c>
      <c r="C150" s="94" t="s">
        <v>2566</v>
      </c>
      <c r="D150" s="81" t="s">
        <v>2661</v>
      </c>
      <c r="E150" s="81"/>
      <c r="F150" s="81" t="s">
        <v>936</v>
      </c>
      <c r="G150" s="107">
        <v>43374</v>
      </c>
      <c r="H150" s="81" t="s">
        <v>2503</v>
      </c>
      <c r="I150" s="91">
        <v>3.91</v>
      </c>
      <c r="J150" s="94" t="s">
        <v>147</v>
      </c>
      <c r="K150" s="95">
        <v>2.6849999999999999E-2</v>
      </c>
      <c r="L150" s="95">
        <v>2.4400000000000005E-2</v>
      </c>
      <c r="M150" s="91">
        <v>23657687.446817268</v>
      </c>
      <c r="N150" s="93">
        <v>103.62</v>
      </c>
      <c r="O150" s="91">
        <v>24514.094724634127</v>
      </c>
      <c r="P150" s="92">
        <v>3.233437665738722E-3</v>
      </c>
      <c r="Q150" s="92">
        <v>3.7275250137272492E-4</v>
      </c>
    </row>
    <row r="151" spans="2:17">
      <c r="B151" s="84" t="s">
        <v>2959</v>
      </c>
      <c r="C151" s="94" t="s">
        <v>2566</v>
      </c>
      <c r="D151" s="81" t="s">
        <v>2662</v>
      </c>
      <c r="E151" s="81"/>
      <c r="F151" s="81" t="s">
        <v>645</v>
      </c>
      <c r="G151" s="107">
        <v>43552</v>
      </c>
      <c r="H151" s="81" t="s">
        <v>145</v>
      </c>
      <c r="I151" s="91">
        <v>6.46</v>
      </c>
      <c r="J151" s="94" t="s">
        <v>147</v>
      </c>
      <c r="K151" s="95">
        <v>3.5499999999999997E-2</v>
      </c>
      <c r="L151" s="95">
        <v>3.5399999999999994E-2</v>
      </c>
      <c r="M151" s="91">
        <v>26942893.612444811</v>
      </c>
      <c r="N151" s="93">
        <v>101.23</v>
      </c>
      <c r="O151" s="91">
        <v>27274.292424330488</v>
      </c>
      <c r="P151" s="92">
        <v>3.5975109593821115E-3</v>
      </c>
      <c r="Q151" s="92">
        <v>4.1472307415553917E-4</v>
      </c>
    </row>
    <row r="152" spans="2:17">
      <c r="B152" s="84" t="s">
        <v>2960</v>
      </c>
      <c r="C152" s="94" t="s">
        <v>2566</v>
      </c>
      <c r="D152" s="81" t="s">
        <v>2663</v>
      </c>
      <c r="E152" s="81"/>
      <c r="F152" s="81" t="s">
        <v>653</v>
      </c>
      <c r="G152" s="107">
        <v>43301</v>
      </c>
      <c r="H152" s="81" t="s">
        <v>331</v>
      </c>
      <c r="I152" s="91">
        <v>1.3499999999999999</v>
      </c>
      <c r="J152" s="94" t="s">
        <v>146</v>
      </c>
      <c r="K152" s="95">
        <v>6.5111000000000002E-2</v>
      </c>
      <c r="L152" s="95">
        <v>6.6299999999999984E-2</v>
      </c>
      <c r="M152" s="91">
        <v>20958089.464830209</v>
      </c>
      <c r="N152" s="93">
        <v>101.19</v>
      </c>
      <c r="O152" s="91">
        <v>73844.484965729178</v>
      </c>
      <c r="P152" s="92">
        <v>9.7401736338778525E-3</v>
      </c>
      <c r="Q152" s="92">
        <v>1.1228526605918526E-3</v>
      </c>
    </row>
    <row r="153" spans="2:17">
      <c r="B153" s="84" t="s">
        <v>2960</v>
      </c>
      <c r="C153" s="94" t="s">
        <v>2566</v>
      </c>
      <c r="D153" s="81" t="s">
        <v>2664</v>
      </c>
      <c r="E153" s="81"/>
      <c r="F153" s="81" t="s">
        <v>653</v>
      </c>
      <c r="G153" s="107">
        <v>43496</v>
      </c>
      <c r="H153" s="81" t="s">
        <v>331</v>
      </c>
      <c r="I153" s="91">
        <v>1.3299999999999998</v>
      </c>
      <c r="J153" s="94" t="s">
        <v>146</v>
      </c>
      <c r="K153" s="95">
        <v>6.5093999999999999E-2</v>
      </c>
      <c r="L153" s="95">
        <v>6.649999999999999E-2</v>
      </c>
      <c r="M153" s="91">
        <v>9204529.0663556997</v>
      </c>
      <c r="N153" s="93">
        <v>101.19</v>
      </c>
      <c r="O153" s="91">
        <v>32431.568134950601</v>
      </c>
      <c r="P153" s="92">
        <v>4.2777616364981274E-3</v>
      </c>
      <c r="Q153" s="92">
        <v>4.9314275242620545E-4</v>
      </c>
    </row>
    <row r="154" spans="2:17">
      <c r="B154" s="84" t="s">
        <v>2960</v>
      </c>
      <c r="C154" s="94" t="s">
        <v>2566</v>
      </c>
      <c r="D154" s="81" t="s">
        <v>2665</v>
      </c>
      <c r="E154" s="81"/>
      <c r="F154" s="81" t="s">
        <v>653</v>
      </c>
      <c r="G154" s="107">
        <v>43738</v>
      </c>
      <c r="H154" s="81" t="s">
        <v>331</v>
      </c>
      <c r="I154" s="91">
        <v>1.33</v>
      </c>
      <c r="J154" s="94" t="s">
        <v>146</v>
      </c>
      <c r="K154" s="95">
        <v>6.5093999999999999E-2</v>
      </c>
      <c r="L154" s="95">
        <v>6.7400000000000015E-2</v>
      </c>
      <c r="M154" s="91">
        <v>2124866.7173318197</v>
      </c>
      <c r="N154" s="93">
        <v>101.08</v>
      </c>
      <c r="O154" s="91">
        <v>7478.6929979007382</v>
      </c>
      <c r="P154" s="92">
        <v>9.8644832295636002E-4</v>
      </c>
      <c r="Q154" s="92">
        <v>1.1371831402629084E-4</v>
      </c>
    </row>
    <row r="155" spans="2:17">
      <c r="B155" s="84" t="s">
        <v>2960</v>
      </c>
      <c r="C155" s="94" t="s">
        <v>2566</v>
      </c>
      <c r="D155" s="81">
        <v>6615</v>
      </c>
      <c r="E155" s="81"/>
      <c r="F155" s="81" t="s">
        <v>653</v>
      </c>
      <c r="G155" s="107">
        <v>40456</v>
      </c>
      <c r="H155" s="81" t="s">
        <v>331</v>
      </c>
      <c r="I155" s="91">
        <v>1.3299999999999998</v>
      </c>
      <c r="J155" s="94" t="s">
        <v>146</v>
      </c>
      <c r="K155" s="95">
        <v>6.5093999999999999E-2</v>
      </c>
      <c r="L155" s="95">
        <v>6.7399999999999988E-2</v>
      </c>
      <c r="M155" s="91">
        <v>1488889.8958071598</v>
      </c>
      <c r="N155" s="93">
        <v>101.08</v>
      </c>
      <c r="O155" s="91">
        <v>5240.3053211855495</v>
      </c>
      <c r="P155" s="92">
        <v>6.9120237952190167E-4</v>
      </c>
      <c r="Q155" s="92">
        <v>7.9682196645255391E-5</v>
      </c>
    </row>
    <row r="156" spans="2:17">
      <c r="B156" s="84" t="s">
        <v>2960</v>
      </c>
      <c r="C156" s="94" t="s">
        <v>2566</v>
      </c>
      <c r="D156" s="81" t="s">
        <v>2666</v>
      </c>
      <c r="E156" s="81"/>
      <c r="F156" s="81" t="s">
        <v>653</v>
      </c>
      <c r="G156" s="107">
        <v>43496</v>
      </c>
      <c r="H156" s="81" t="s">
        <v>331</v>
      </c>
      <c r="I156" s="91">
        <v>1.3300000000000003</v>
      </c>
      <c r="J156" s="94" t="s">
        <v>146</v>
      </c>
      <c r="K156" s="95">
        <v>6.5093999999999999E-2</v>
      </c>
      <c r="L156" s="95">
        <v>6.7400000000000015E-2</v>
      </c>
      <c r="M156" s="91">
        <v>1286425.07123053</v>
      </c>
      <c r="N156" s="93">
        <v>101.08</v>
      </c>
      <c r="O156" s="91">
        <v>4527.7089980376095</v>
      </c>
      <c r="P156" s="92">
        <v>5.9721009395656717E-4</v>
      </c>
      <c r="Q156" s="92">
        <v>6.8846713430144915E-5</v>
      </c>
    </row>
    <row r="157" spans="2:17">
      <c r="B157" s="84" t="s">
        <v>2960</v>
      </c>
      <c r="C157" s="94" t="s">
        <v>2566</v>
      </c>
      <c r="D157" s="81">
        <v>6719</v>
      </c>
      <c r="E157" s="81"/>
      <c r="F157" s="81" t="s">
        <v>653</v>
      </c>
      <c r="G157" s="107">
        <v>43487</v>
      </c>
      <c r="H157" s="81" t="s">
        <v>331</v>
      </c>
      <c r="I157" s="91">
        <v>1.3299999999999998</v>
      </c>
      <c r="J157" s="94" t="s">
        <v>146</v>
      </c>
      <c r="K157" s="95">
        <v>6.5093999999999999E-2</v>
      </c>
      <c r="L157" s="95">
        <v>6.7399999999999988E-2</v>
      </c>
      <c r="M157" s="91">
        <v>596014.36623190006</v>
      </c>
      <c r="N157" s="93">
        <v>101.08</v>
      </c>
      <c r="O157" s="91">
        <v>2097.7355349334998</v>
      </c>
      <c r="P157" s="92">
        <v>2.7669376200119007E-4</v>
      </c>
      <c r="Q157" s="92">
        <v>3.1897411536031486E-5</v>
      </c>
    </row>
    <row r="158" spans="2:17">
      <c r="B158" s="84" t="s">
        <v>2960</v>
      </c>
      <c r="C158" s="94" t="s">
        <v>2566</v>
      </c>
      <c r="D158" s="81">
        <v>6735</v>
      </c>
      <c r="E158" s="81"/>
      <c r="F158" s="81" t="s">
        <v>653</v>
      </c>
      <c r="G158" s="107">
        <v>43493</v>
      </c>
      <c r="H158" s="81" t="s">
        <v>331</v>
      </c>
      <c r="I158" s="91">
        <v>1.3300000000000003</v>
      </c>
      <c r="J158" s="94" t="s">
        <v>146</v>
      </c>
      <c r="K158" s="95">
        <v>6.5093999999999999E-2</v>
      </c>
      <c r="L158" s="95">
        <v>6.7400000000000002E-2</v>
      </c>
      <c r="M158" s="91">
        <v>1468402.8428523298</v>
      </c>
      <c r="N158" s="93">
        <v>101.08</v>
      </c>
      <c r="O158" s="91">
        <v>5168.1989786142094</v>
      </c>
      <c r="P158" s="92">
        <v>6.8169146889567576E-4</v>
      </c>
      <c r="Q158" s="92">
        <v>7.8585773552327696E-5</v>
      </c>
    </row>
    <row r="159" spans="2:17">
      <c r="B159" s="84" t="s">
        <v>2960</v>
      </c>
      <c r="C159" s="94" t="s">
        <v>2566</v>
      </c>
      <c r="D159" s="81">
        <v>6956</v>
      </c>
      <c r="E159" s="81"/>
      <c r="F159" s="81" t="s">
        <v>653</v>
      </c>
      <c r="G159" s="107">
        <v>43628</v>
      </c>
      <c r="H159" s="81" t="s">
        <v>331</v>
      </c>
      <c r="I159" s="91">
        <v>1.3499999999999996</v>
      </c>
      <c r="J159" s="94" t="s">
        <v>146</v>
      </c>
      <c r="K159" s="95">
        <v>6.5093999999999999E-2</v>
      </c>
      <c r="L159" s="95">
        <v>6.7900000000000002E-2</v>
      </c>
      <c r="M159" s="91">
        <v>2535399.5573475799</v>
      </c>
      <c r="N159" s="93">
        <v>101.08</v>
      </c>
      <c r="O159" s="91">
        <v>8923.6067470642411</v>
      </c>
      <c r="P159" s="92">
        <v>1.1770341305405213E-3</v>
      </c>
      <c r="Q159" s="92">
        <v>1.3568915244878028E-4</v>
      </c>
    </row>
    <row r="160" spans="2:17">
      <c r="B160" s="84" t="s">
        <v>2960</v>
      </c>
      <c r="C160" s="94" t="s">
        <v>2566</v>
      </c>
      <c r="D160" s="81">
        <v>6829</v>
      </c>
      <c r="E160" s="81"/>
      <c r="F160" s="81" t="s">
        <v>653</v>
      </c>
      <c r="G160" s="107">
        <v>43738</v>
      </c>
      <c r="H160" s="81" t="s">
        <v>331</v>
      </c>
      <c r="I160" s="91">
        <v>1.3299999999999998</v>
      </c>
      <c r="J160" s="94" t="s">
        <v>146</v>
      </c>
      <c r="K160" s="95">
        <v>6.5093999999999999E-2</v>
      </c>
      <c r="L160" s="95">
        <v>6.7400000000000002E-2</v>
      </c>
      <c r="M160" s="91">
        <v>1028363.79018989</v>
      </c>
      <c r="N160" s="93">
        <v>101.08</v>
      </c>
      <c r="O160" s="91">
        <v>3619.43506010394</v>
      </c>
      <c r="P160" s="92">
        <v>4.7740770293568509E-4</v>
      </c>
      <c r="Q160" s="92">
        <v>5.5035826832068291E-5</v>
      </c>
    </row>
    <row r="161" spans="2:17">
      <c r="B161" s="84" t="s">
        <v>2960</v>
      </c>
      <c r="C161" s="94" t="s">
        <v>2566</v>
      </c>
      <c r="D161" s="81">
        <v>6886</v>
      </c>
      <c r="E161" s="81"/>
      <c r="F161" s="81" t="s">
        <v>653</v>
      </c>
      <c r="G161" s="107">
        <v>43578</v>
      </c>
      <c r="H161" s="81" t="s">
        <v>331</v>
      </c>
      <c r="I161" s="91">
        <v>1.33</v>
      </c>
      <c r="J161" s="94" t="s">
        <v>146</v>
      </c>
      <c r="K161" s="95">
        <v>6.5111000000000002E-2</v>
      </c>
      <c r="L161" s="95">
        <v>6.699999999999999E-2</v>
      </c>
      <c r="M161" s="91">
        <v>664724.64289847005</v>
      </c>
      <c r="N161" s="93">
        <v>101.08</v>
      </c>
      <c r="O161" s="91">
        <v>2339.5686568384904</v>
      </c>
      <c r="P161" s="92">
        <v>3.0859183264073114E-4</v>
      </c>
      <c r="Q161" s="92">
        <v>3.5574638948156769E-5</v>
      </c>
    </row>
    <row r="162" spans="2:17">
      <c r="B162" s="84" t="s">
        <v>2960</v>
      </c>
      <c r="C162" s="94" t="s">
        <v>2566</v>
      </c>
      <c r="D162" s="81">
        <v>6889</v>
      </c>
      <c r="E162" s="81"/>
      <c r="F162" s="81" t="s">
        <v>653</v>
      </c>
      <c r="G162" s="107">
        <v>43584</v>
      </c>
      <c r="H162" s="81" t="s">
        <v>331</v>
      </c>
      <c r="I162" s="91">
        <v>1.3499999999999999</v>
      </c>
      <c r="J162" s="94" t="s">
        <v>146</v>
      </c>
      <c r="K162" s="95">
        <v>6.5111000000000002E-2</v>
      </c>
      <c r="L162" s="95">
        <v>6.7199999999999996E-2</v>
      </c>
      <c r="M162" s="91">
        <v>1270737.2696610899</v>
      </c>
      <c r="N162" s="93">
        <v>101.08</v>
      </c>
      <c r="O162" s="91">
        <v>4472.4941640386705</v>
      </c>
      <c r="P162" s="92">
        <v>5.8992719299835749E-4</v>
      </c>
      <c r="Q162" s="92">
        <v>6.8007136537048311E-5</v>
      </c>
    </row>
    <row r="163" spans="2:17">
      <c r="B163" s="84" t="s">
        <v>2960</v>
      </c>
      <c r="C163" s="94" t="s">
        <v>2566</v>
      </c>
      <c r="D163" s="81">
        <v>6926</v>
      </c>
      <c r="E163" s="81"/>
      <c r="F163" s="81" t="s">
        <v>653</v>
      </c>
      <c r="G163" s="107">
        <v>43738</v>
      </c>
      <c r="H163" s="81" t="s">
        <v>331</v>
      </c>
      <c r="I163" s="91">
        <v>1.35</v>
      </c>
      <c r="J163" s="94" t="s">
        <v>146</v>
      </c>
      <c r="K163" s="95">
        <v>6.5111000000000002E-2</v>
      </c>
      <c r="L163" s="95">
        <v>6.7199999999999996E-2</v>
      </c>
      <c r="M163" s="91">
        <v>560147.98750679998</v>
      </c>
      <c r="N163" s="93">
        <v>101.08</v>
      </c>
      <c r="O163" s="91">
        <v>1971.5000443438298</v>
      </c>
      <c r="P163" s="92">
        <v>2.6004315366298084E-4</v>
      </c>
      <c r="Q163" s="92">
        <v>2.9977920100272795E-5</v>
      </c>
    </row>
    <row r="164" spans="2:17">
      <c r="B164" s="84" t="s">
        <v>2960</v>
      </c>
      <c r="C164" s="94" t="s">
        <v>2566</v>
      </c>
      <c r="D164" s="81" t="s">
        <v>2667</v>
      </c>
      <c r="E164" s="81"/>
      <c r="F164" s="81" t="s">
        <v>653</v>
      </c>
      <c r="G164" s="107">
        <v>43706</v>
      </c>
      <c r="H164" s="81" t="s">
        <v>331</v>
      </c>
      <c r="I164" s="91">
        <v>1.3399999999999999</v>
      </c>
      <c r="J164" s="94" t="s">
        <v>146</v>
      </c>
      <c r="K164" s="95">
        <v>6.3948000000000005E-2</v>
      </c>
      <c r="L164" s="95">
        <v>6.6400000000000001E-2</v>
      </c>
      <c r="M164" s="91">
        <v>307558.38958459994</v>
      </c>
      <c r="N164" s="93">
        <v>100.56</v>
      </c>
      <c r="O164" s="91">
        <v>1076.9154805185699</v>
      </c>
      <c r="P164" s="92">
        <v>1.4204640704217682E-4</v>
      </c>
      <c r="Q164" s="92">
        <v>1.6375189197866583E-5</v>
      </c>
    </row>
    <row r="165" spans="2:17">
      <c r="B165" s="84" t="s">
        <v>2960</v>
      </c>
      <c r="C165" s="94" t="s">
        <v>2566</v>
      </c>
      <c r="D165" s="81">
        <v>7007</v>
      </c>
      <c r="E165" s="81"/>
      <c r="F165" s="81" t="s">
        <v>653</v>
      </c>
      <c r="G165" s="107">
        <v>43668</v>
      </c>
      <c r="H165" s="81" t="s">
        <v>331</v>
      </c>
      <c r="I165" s="91">
        <v>1.33</v>
      </c>
      <c r="J165" s="94" t="s">
        <v>146</v>
      </c>
      <c r="K165" s="95">
        <v>6.5093999999999999E-2</v>
      </c>
      <c r="L165" s="95">
        <v>6.7699999999999996E-2</v>
      </c>
      <c r="M165" s="91">
        <v>1006056.15676104</v>
      </c>
      <c r="N165" s="93">
        <v>101.08</v>
      </c>
      <c r="O165" s="91">
        <v>3540.9209719406599</v>
      </c>
      <c r="P165" s="92">
        <v>4.6705160319755496E-4</v>
      </c>
      <c r="Q165" s="92">
        <v>5.3841969865918454E-5</v>
      </c>
    </row>
    <row r="166" spans="2:17">
      <c r="B166" s="84" t="s">
        <v>2960</v>
      </c>
      <c r="C166" s="94" t="s">
        <v>2566</v>
      </c>
      <c r="D166" s="81" t="s">
        <v>2668</v>
      </c>
      <c r="E166" s="81"/>
      <c r="F166" s="81" t="s">
        <v>653</v>
      </c>
      <c r="G166" s="107">
        <v>43669</v>
      </c>
      <c r="H166" s="81" t="s">
        <v>331</v>
      </c>
      <c r="I166" s="91">
        <v>1.33</v>
      </c>
      <c r="J166" s="94" t="s">
        <v>146</v>
      </c>
      <c r="K166" s="95">
        <v>6.5093999999999999E-2</v>
      </c>
      <c r="L166" s="95">
        <v>6.770000000000001E-2</v>
      </c>
      <c r="M166" s="91">
        <v>39324.487456099996</v>
      </c>
      <c r="N166" s="93">
        <v>101.08</v>
      </c>
      <c r="O166" s="91">
        <v>138.40670515902997</v>
      </c>
      <c r="P166" s="92">
        <v>1.8256005725648135E-5</v>
      </c>
      <c r="Q166" s="92">
        <v>2.1045625438879289E-6</v>
      </c>
    </row>
    <row r="167" spans="2:17">
      <c r="B167" s="84" t="s">
        <v>2960</v>
      </c>
      <c r="C167" s="94" t="s">
        <v>2566</v>
      </c>
      <c r="D167" s="81">
        <v>7078</v>
      </c>
      <c r="E167" s="81"/>
      <c r="F167" s="81" t="s">
        <v>653</v>
      </c>
      <c r="G167" s="107">
        <v>43677</v>
      </c>
      <c r="H167" s="81" t="s">
        <v>331</v>
      </c>
      <c r="I167" s="91">
        <v>1.3299999999999998</v>
      </c>
      <c r="J167" s="94" t="s">
        <v>146</v>
      </c>
      <c r="K167" s="95">
        <v>6.5093999999999999E-2</v>
      </c>
      <c r="L167" s="95">
        <v>6.770000000000001E-2</v>
      </c>
      <c r="M167" s="91">
        <v>707855.18869295996</v>
      </c>
      <c r="N167" s="93">
        <v>101.08</v>
      </c>
      <c r="O167" s="91">
        <v>2491.3711435536002</v>
      </c>
      <c r="P167" s="92">
        <v>3.286147575666184E-4</v>
      </c>
      <c r="Q167" s="92">
        <v>3.7882892925032987E-5</v>
      </c>
    </row>
    <row r="168" spans="2:17">
      <c r="B168" s="84" t="s">
        <v>2961</v>
      </c>
      <c r="C168" s="94" t="s">
        <v>2566</v>
      </c>
      <c r="D168" s="81" t="s">
        <v>2669</v>
      </c>
      <c r="E168" s="81"/>
      <c r="F168" s="81" t="s">
        <v>936</v>
      </c>
      <c r="G168" s="107">
        <v>42732</v>
      </c>
      <c r="H168" s="81" t="s">
        <v>2503</v>
      </c>
      <c r="I168" s="91">
        <v>3.7700000000000005</v>
      </c>
      <c r="J168" s="94" t="s">
        <v>147</v>
      </c>
      <c r="K168" s="95">
        <v>2.1613000000000004E-2</v>
      </c>
      <c r="L168" s="95">
        <v>7.8000000000000005E-3</v>
      </c>
      <c r="M168" s="91">
        <v>33784587.737509839</v>
      </c>
      <c r="N168" s="93">
        <v>107.42</v>
      </c>
      <c r="O168" s="91">
        <v>36291.404419703504</v>
      </c>
      <c r="P168" s="92">
        <v>4.7868785411563841E-3</v>
      </c>
      <c r="Q168" s="92">
        <v>5.5183403375608632E-4</v>
      </c>
    </row>
    <row r="169" spans="2:17">
      <c r="B169" s="84" t="s">
        <v>2939</v>
      </c>
      <c r="C169" s="94" t="s">
        <v>2566</v>
      </c>
      <c r="D169" s="81">
        <v>2424</v>
      </c>
      <c r="E169" s="81"/>
      <c r="F169" s="81" t="s">
        <v>645</v>
      </c>
      <c r="G169" s="107">
        <v>41305</v>
      </c>
      <c r="H169" s="81" t="s">
        <v>145</v>
      </c>
      <c r="I169" s="91">
        <v>3.4099999999999997</v>
      </c>
      <c r="J169" s="94" t="s">
        <v>147</v>
      </c>
      <c r="K169" s="95">
        <v>7.1500000000000008E-2</v>
      </c>
      <c r="L169" s="95">
        <v>-2.7999999999999995E-3</v>
      </c>
      <c r="M169" s="91">
        <v>79936505.601633459</v>
      </c>
      <c r="N169" s="93">
        <v>136.5</v>
      </c>
      <c r="O169" s="91">
        <v>109113.3316338219</v>
      </c>
      <c r="P169" s="92">
        <v>1.4392175615789779E-2</v>
      </c>
      <c r="Q169" s="92">
        <v>1.6591380492116386E-3</v>
      </c>
    </row>
    <row r="170" spans="2:17">
      <c r="B170" s="84" t="s">
        <v>2958</v>
      </c>
      <c r="C170" s="94" t="s">
        <v>2566</v>
      </c>
      <c r="D170" s="81" t="s">
        <v>2670</v>
      </c>
      <c r="E170" s="81"/>
      <c r="F170" s="81" t="s">
        <v>936</v>
      </c>
      <c r="G170" s="107">
        <v>41339</v>
      </c>
      <c r="H170" s="81" t="s">
        <v>2503</v>
      </c>
      <c r="I170" s="91">
        <v>2.3099999999999996</v>
      </c>
      <c r="J170" s="94" t="s">
        <v>147</v>
      </c>
      <c r="K170" s="95">
        <v>4.7500000000000001E-2</v>
      </c>
      <c r="L170" s="95">
        <v>6.3999999999999994E-3</v>
      </c>
      <c r="M170" s="91">
        <v>25244846.538553949</v>
      </c>
      <c r="N170" s="93">
        <v>116.46</v>
      </c>
      <c r="O170" s="91">
        <v>29400.147305265662</v>
      </c>
      <c r="P170" s="92">
        <v>3.8779136958944586E-3</v>
      </c>
      <c r="Q170" s="92">
        <v>4.4704805834627515E-4</v>
      </c>
    </row>
    <row r="171" spans="2:17">
      <c r="B171" s="84" t="s">
        <v>2958</v>
      </c>
      <c r="C171" s="94" t="s">
        <v>2566</v>
      </c>
      <c r="D171" s="81" t="s">
        <v>2671</v>
      </c>
      <c r="E171" s="81"/>
      <c r="F171" s="81" t="s">
        <v>936</v>
      </c>
      <c r="G171" s="107">
        <v>41338</v>
      </c>
      <c r="H171" s="81" t="s">
        <v>2503</v>
      </c>
      <c r="I171" s="91">
        <v>2.31</v>
      </c>
      <c r="J171" s="94" t="s">
        <v>147</v>
      </c>
      <c r="K171" s="95">
        <v>4.4999999999999998E-2</v>
      </c>
      <c r="L171" s="95">
        <v>5.0000000000000001E-3</v>
      </c>
      <c r="M171" s="91">
        <v>42938396.876432747</v>
      </c>
      <c r="N171" s="93">
        <v>116.01</v>
      </c>
      <c r="O171" s="91">
        <v>49812.835199264053</v>
      </c>
      <c r="P171" s="92">
        <v>6.5703710204187407E-3</v>
      </c>
      <c r="Q171" s="92">
        <v>7.5743604361348164E-4</v>
      </c>
    </row>
    <row r="172" spans="2:17">
      <c r="B172" s="84" t="s">
        <v>2962</v>
      </c>
      <c r="C172" s="94" t="s">
        <v>2558</v>
      </c>
      <c r="D172" s="81" t="s">
        <v>2672</v>
      </c>
      <c r="E172" s="81"/>
      <c r="F172" s="81" t="s">
        <v>645</v>
      </c>
      <c r="G172" s="107">
        <v>42432</v>
      </c>
      <c r="H172" s="81" t="s">
        <v>145</v>
      </c>
      <c r="I172" s="91">
        <v>6.05</v>
      </c>
      <c r="J172" s="94" t="s">
        <v>147</v>
      </c>
      <c r="K172" s="95">
        <v>2.5399999999999999E-2</v>
      </c>
      <c r="L172" s="95">
        <v>4.0000000000000001E-3</v>
      </c>
      <c r="M172" s="91">
        <v>35248851.963490546</v>
      </c>
      <c r="N172" s="93">
        <v>117.42</v>
      </c>
      <c r="O172" s="91">
        <v>41389.201539082322</v>
      </c>
      <c r="P172" s="92">
        <v>5.4592839227644479E-3</v>
      </c>
      <c r="Q172" s="92">
        <v>6.2934930197562221E-4</v>
      </c>
    </row>
    <row r="173" spans="2:17">
      <c r="B173" s="84" t="s">
        <v>2963</v>
      </c>
      <c r="C173" s="94" t="s">
        <v>2566</v>
      </c>
      <c r="D173" s="81" t="s">
        <v>2673</v>
      </c>
      <c r="E173" s="81"/>
      <c r="F173" s="81" t="s">
        <v>936</v>
      </c>
      <c r="G173" s="107">
        <v>42242</v>
      </c>
      <c r="H173" s="81" t="s">
        <v>2503</v>
      </c>
      <c r="I173" s="91">
        <v>4.88</v>
      </c>
      <c r="J173" s="94" t="s">
        <v>147</v>
      </c>
      <c r="K173" s="95">
        <v>2.8221E-2</v>
      </c>
      <c r="L173" s="95">
        <v>1.21E-2</v>
      </c>
      <c r="M173" s="91">
        <v>61838318.71885822</v>
      </c>
      <c r="N173" s="93">
        <v>108.6</v>
      </c>
      <c r="O173" s="91">
        <v>67156.417980237733</v>
      </c>
      <c r="P173" s="92">
        <v>8.8580098034452184E-3</v>
      </c>
      <c r="Q173" s="92">
        <v>1.0211563211514623E-3</v>
      </c>
    </row>
    <row r="174" spans="2:17">
      <c r="B174" s="84" t="s">
        <v>2964</v>
      </c>
      <c r="C174" s="94" t="s">
        <v>2558</v>
      </c>
      <c r="D174" s="81">
        <v>7134</v>
      </c>
      <c r="E174" s="81"/>
      <c r="F174" s="81" t="s">
        <v>645</v>
      </c>
      <c r="G174" s="107">
        <v>37371</v>
      </c>
      <c r="H174" s="81" t="s">
        <v>145</v>
      </c>
      <c r="I174" s="91">
        <v>6.71</v>
      </c>
      <c r="J174" s="94" t="s">
        <v>147</v>
      </c>
      <c r="K174" s="95">
        <v>0.04</v>
      </c>
      <c r="L174" s="95">
        <v>3.8800000000000001E-2</v>
      </c>
      <c r="M174" s="91">
        <v>2636988.5767224999</v>
      </c>
      <c r="N174" s="93">
        <v>101.57</v>
      </c>
      <c r="O174" s="91">
        <v>2678.38935524006</v>
      </c>
      <c r="P174" s="92">
        <v>3.5328267766070306E-4</v>
      </c>
      <c r="Q174" s="92">
        <v>4.0726624541127659E-5</v>
      </c>
    </row>
    <row r="175" spans="2:17">
      <c r="B175" s="84" t="s">
        <v>2964</v>
      </c>
      <c r="C175" s="94" t="s">
        <v>2558</v>
      </c>
      <c r="D175" s="81" t="s">
        <v>2674</v>
      </c>
      <c r="E175" s="81"/>
      <c r="F175" s="81" t="s">
        <v>645</v>
      </c>
      <c r="G175" s="107">
        <v>43072</v>
      </c>
      <c r="H175" s="81" t="s">
        <v>145</v>
      </c>
      <c r="I175" s="91">
        <v>6.78</v>
      </c>
      <c r="J175" s="94" t="s">
        <v>147</v>
      </c>
      <c r="K175" s="95">
        <v>0.04</v>
      </c>
      <c r="L175" s="95">
        <v>3.2499999999999994E-2</v>
      </c>
      <c r="M175" s="91">
        <v>43325497.597078621</v>
      </c>
      <c r="N175" s="93">
        <v>107.69</v>
      </c>
      <c r="O175" s="91">
        <v>46657.22814777794</v>
      </c>
      <c r="P175" s="92">
        <v>6.1541427724185202E-3</v>
      </c>
      <c r="Q175" s="92">
        <v>7.0945301854142629E-4</v>
      </c>
    </row>
    <row r="176" spans="2:17">
      <c r="B176" s="84" t="s">
        <v>2965</v>
      </c>
      <c r="C176" s="94" t="s">
        <v>2566</v>
      </c>
      <c r="D176" s="81" t="s">
        <v>2675</v>
      </c>
      <c r="E176" s="81"/>
      <c r="F176" s="81" t="s">
        <v>645</v>
      </c>
      <c r="G176" s="107">
        <v>42326</v>
      </c>
      <c r="H176" s="81" t="s">
        <v>145</v>
      </c>
      <c r="I176" s="91">
        <v>9.93</v>
      </c>
      <c r="J176" s="94" t="s">
        <v>147</v>
      </c>
      <c r="K176" s="95">
        <v>3.5499999999999997E-2</v>
      </c>
      <c r="L176" s="95">
        <v>2.1099999999999997E-2</v>
      </c>
      <c r="M176" s="91">
        <v>1125843.90059141</v>
      </c>
      <c r="N176" s="93">
        <v>115.89</v>
      </c>
      <c r="O176" s="91">
        <v>1304.73655288284</v>
      </c>
      <c r="P176" s="92">
        <v>1.7209627201603472E-4</v>
      </c>
      <c r="Q176" s="92">
        <v>1.9839354427833715E-5</v>
      </c>
    </row>
    <row r="177" spans="2:17">
      <c r="B177" s="84" t="s">
        <v>2965</v>
      </c>
      <c r="C177" s="94" t="s">
        <v>2566</v>
      </c>
      <c r="D177" s="81" t="s">
        <v>2676</v>
      </c>
      <c r="E177" s="81"/>
      <c r="F177" s="81" t="s">
        <v>645</v>
      </c>
      <c r="G177" s="107">
        <v>42606</v>
      </c>
      <c r="H177" s="81" t="s">
        <v>145</v>
      </c>
      <c r="I177" s="91">
        <v>9.9199999999999982</v>
      </c>
      <c r="J177" s="94" t="s">
        <v>147</v>
      </c>
      <c r="K177" s="95">
        <v>3.5499999999999997E-2</v>
      </c>
      <c r="L177" s="95">
        <v>2.1299999999999996E-2</v>
      </c>
      <c r="M177" s="91">
        <v>4735612.2430432197</v>
      </c>
      <c r="N177" s="93">
        <v>115.74</v>
      </c>
      <c r="O177" s="91">
        <v>5480.9827745988705</v>
      </c>
      <c r="P177" s="92">
        <v>7.2294801614044191E-4</v>
      </c>
      <c r="Q177" s="92">
        <v>8.3341851378239691E-5</v>
      </c>
    </row>
    <row r="178" spans="2:17">
      <c r="B178" s="84" t="s">
        <v>2965</v>
      </c>
      <c r="C178" s="94" t="s">
        <v>2566</v>
      </c>
      <c r="D178" s="81" t="s">
        <v>2677</v>
      </c>
      <c r="E178" s="81"/>
      <c r="F178" s="81" t="s">
        <v>645</v>
      </c>
      <c r="G178" s="107">
        <v>42648</v>
      </c>
      <c r="H178" s="81" t="s">
        <v>145</v>
      </c>
      <c r="I178" s="91">
        <v>9.92</v>
      </c>
      <c r="J178" s="94" t="s">
        <v>147</v>
      </c>
      <c r="K178" s="95">
        <v>3.5499999999999997E-2</v>
      </c>
      <c r="L178" s="95">
        <v>2.1299999999999999E-2</v>
      </c>
      <c r="M178" s="91">
        <v>4344003.7052981798</v>
      </c>
      <c r="N178" s="93">
        <v>115.74</v>
      </c>
      <c r="O178" s="91">
        <v>5027.7363736137995</v>
      </c>
      <c r="P178" s="92">
        <v>6.6316428758476638E-4</v>
      </c>
      <c r="Q178" s="92">
        <v>7.6449949735402586E-5</v>
      </c>
    </row>
    <row r="179" spans="2:17">
      <c r="B179" s="84" t="s">
        <v>2965</v>
      </c>
      <c r="C179" s="94" t="s">
        <v>2566</v>
      </c>
      <c r="D179" s="81" t="s">
        <v>2678</v>
      </c>
      <c r="E179" s="81"/>
      <c r="F179" s="81" t="s">
        <v>645</v>
      </c>
      <c r="G179" s="107">
        <v>42718</v>
      </c>
      <c r="H179" s="81" t="s">
        <v>145</v>
      </c>
      <c r="I179" s="91">
        <v>9.9200000000000017</v>
      </c>
      <c r="J179" s="94" t="s">
        <v>147</v>
      </c>
      <c r="K179" s="95">
        <v>3.5499999999999997E-2</v>
      </c>
      <c r="L179" s="95">
        <v>2.1499999999999998E-2</v>
      </c>
      <c r="M179" s="91">
        <v>3035046.30658152</v>
      </c>
      <c r="N179" s="93">
        <v>115.47</v>
      </c>
      <c r="O179" s="91">
        <v>3504.5585924125699</v>
      </c>
      <c r="P179" s="92">
        <v>4.6225536295687979E-4</v>
      </c>
      <c r="Q179" s="92">
        <v>5.3289056610209309E-5</v>
      </c>
    </row>
    <row r="180" spans="2:17">
      <c r="B180" s="84" t="s">
        <v>2965</v>
      </c>
      <c r="C180" s="94" t="s">
        <v>2566</v>
      </c>
      <c r="D180" s="81" t="s">
        <v>2679</v>
      </c>
      <c r="E180" s="81"/>
      <c r="F180" s="81" t="s">
        <v>645</v>
      </c>
      <c r="G180" s="107">
        <v>42900</v>
      </c>
      <c r="H180" s="81" t="s">
        <v>145</v>
      </c>
      <c r="I180" s="91">
        <v>9.74</v>
      </c>
      <c r="J180" s="94" t="s">
        <v>147</v>
      </c>
      <c r="K180" s="95">
        <v>3.5499999999999997E-2</v>
      </c>
      <c r="L180" s="95">
        <v>2.6700000000000005E-2</v>
      </c>
      <c r="M180" s="91">
        <v>3595127.7296457593</v>
      </c>
      <c r="N180" s="93">
        <v>109.82</v>
      </c>
      <c r="O180" s="91">
        <v>3948.1574950563895</v>
      </c>
      <c r="P180" s="92">
        <v>5.2076657523703464E-4</v>
      </c>
      <c r="Q180" s="92">
        <v>6.0034261865556442E-5</v>
      </c>
    </row>
    <row r="181" spans="2:17">
      <c r="B181" s="84" t="s">
        <v>2965</v>
      </c>
      <c r="C181" s="94" t="s">
        <v>2566</v>
      </c>
      <c r="D181" s="81" t="s">
        <v>2680</v>
      </c>
      <c r="E181" s="81"/>
      <c r="F181" s="81" t="s">
        <v>645</v>
      </c>
      <c r="G181" s="107">
        <v>43075</v>
      </c>
      <c r="H181" s="81" t="s">
        <v>145</v>
      </c>
      <c r="I181" s="91">
        <v>9.5499999999999989</v>
      </c>
      <c r="J181" s="94" t="s">
        <v>147</v>
      </c>
      <c r="K181" s="95">
        <v>3.5499999999999997E-2</v>
      </c>
      <c r="L181" s="95">
        <v>3.1699999999999999E-2</v>
      </c>
      <c r="M181" s="91">
        <v>2230796.7129994701</v>
      </c>
      <c r="N181" s="93">
        <v>104.82</v>
      </c>
      <c r="O181" s="91">
        <v>2338.3141378057999</v>
      </c>
      <c r="P181" s="92">
        <v>3.0842636011815778E-4</v>
      </c>
      <c r="Q181" s="92">
        <v>3.5555563183266902E-5</v>
      </c>
    </row>
    <row r="182" spans="2:17">
      <c r="B182" s="84" t="s">
        <v>2965</v>
      </c>
      <c r="C182" s="94" t="s">
        <v>2566</v>
      </c>
      <c r="D182" s="81" t="s">
        <v>2681</v>
      </c>
      <c r="E182" s="81"/>
      <c r="F182" s="81" t="s">
        <v>645</v>
      </c>
      <c r="G182" s="107">
        <v>43292</v>
      </c>
      <c r="H182" s="81" t="s">
        <v>145</v>
      </c>
      <c r="I182" s="91">
        <v>9.68</v>
      </c>
      <c r="J182" s="94" t="s">
        <v>147</v>
      </c>
      <c r="K182" s="95">
        <v>3.5499999999999997E-2</v>
      </c>
      <c r="L182" s="95">
        <v>2.8199999999999992E-2</v>
      </c>
      <c r="M182" s="91">
        <v>6082876.3553735102</v>
      </c>
      <c r="N182" s="93">
        <v>108.35</v>
      </c>
      <c r="O182" s="91">
        <v>6590.7769392303298</v>
      </c>
      <c r="P182" s="92">
        <v>8.6933115993772766E-4</v>
      </c>
      <c r="Q182" s="92">
        <v>1.0021698201316891E-4</v>
      </c>
    </row>
    <row r="183" spans="2:17">
      <c r="B183" s="84" t="s">
        <v>2966</v>
      </c>
      <c r="C183" s="94" t="s">
        <v>2566</v>
      </c>
      <c r="D183" s="81" t="s">
        <v>2682</v>
      </c>
      <c r="E183" s="81"/>
      <c r="F183" s="81" t="s">
        <v>645</v>
      </c>
      <c r="G183" s="107">
        <v>42326</v>
      </c>
      <c r="H183" s="81" t="s">
        <v>145</v>
      </c>
      <c r="I183" s="91">
        <v>9.9599999999999991</v>
      </c>
      <c r="J183" s="94" t="s">
        <v>147</v>
      </c>
      <c r="K183" s="95">
        <v>3.5499999999999997E-2</v>
      </c>
      <c r="L183" s="95">
        <v>2.0399999999999995E-2</v>
      </c>
      <c r="M183" s="91">
        <v>2505910.5620002295</v>
      </c>
      <c r="N183" s="93">
        <v>116.69</v>
      </c>
      <c r="O183" s="91">
        <v>2924.1392613710204</v>
      </c>
      <c r="P183" s="92">
        <v>3.8569737670472265E-4</v>
      </c>
      <c r="Q183" s="92">
        <v>4.44634091644805E-5</v>
      </c>
    </row>
    <row r="184" spans="2:17">
      <c r="B184" s="84" t="s">
        <v>2966</v>
      </c>
      <c r="C184" s="94" t="s">
        <v>2566</v>
      </c>
      <c r="D184" s="81" t="s">
        <v>2683</v>
      </c>
      <c r="E184" s="81"/>
      <c r="F184" s="81" t="s">
        <v>645</v>
      </c>
      <c r="G184" s="107">
        <v>42606</v>
      </c>
      <c r="H184" s="81" t="s">
        <v>145</v>
      </c>
      <c r="I184" s="91">
        <v>9.9200000000000017</v>
      </c>
      <c r="J184" s="94" t="s">
        <v>147</v>
      </c>
      <c r="K184" s="95">
        <v>3.5499999999999997E-2</v>
      </c>
      <c r="L184" s="95">
        <v>2.1600000000000001E-2</v>
      </c>
      <c r="M184" s="91">
        <v>10540555.829260379</v>
      </c>
      <c r="N184" s="93">
        <v>115.31</v>
      </c>
      <c r="O184" s="91">
        <v>12154.281360351897</v>
      </c>
      <c r="P184" s="92">
        <v>1.6031638774347784E-3</v>
      </c>
      <c r="Q184" s="92">
        <v>1.8481362784758814E-4</v>
      </c>
    </row>
    <row r="185" spans="2:17">
      <c r="B185" s="84" t="s">
        <v>2966</v>
      </c>
      <c r="C185" s="94" t="s">
        <v>2566</v>
      </c>
      <c r="D185" s="81" t="s">
        <v>2684</v>
      </c>
      <c r="E185" s="81"/>
      <c r="F185" s="81" t="s">
        <v>645</v>
      </c>
      <c r="G185" s="107">
        <v>42648</v>
      </c>
      <c r="H185" s="81" t="s">
        <v>145</v>
      </c>
      <c r="I185" s="91">
        <v>9.9200000000000017</v>
      </c>
      <c r="J185" s="94" t="s">
        <v>147</v>
      </c>
      <c r="K185" s="95">
        <v>3.5499999999999997E-2</v>
      </c>
      <c r="L185" s="95">
        <v>2.1500000000000005E-2</v>
      </c>
      <c r="M185" s="91">
        <v>9668912.1595320087</v>
      </c>
      <c r="N185" s="93">
        <v>115.42</v>
      </c>
      <c r="O185" s="91">
        <v>11159.827505073168</v>
      </c>
      <c r="P185" s="92">
        <v>1.4719942548720461E-3</v>
      </c>
      <c r="Q185" s="92">
        <v>1.6969232044387661E-4</v>
      </c>
    </row>
    <row r="186" spans="2:17">
      <c r="B186" s="84" t="s">
        <v>2966</v>
      </c>
      <c r="C186" s="94" t="s">
        <v>2566</v>
      </c>
      <c r="D186" s="81" t="s">
        <v>2685</v>
      </c>
      <c r="E186" s="81"/>
      <c r="F186" s="81" t="s">
        <v>645</v>
      </c>
      <c r="G186" s="107">
        <v>42718</v>
      </c>
      <c r="H186" s="81" t="s">
        <v>145</v>
      </c>
      <c r="I186" s="91">
        <v>9.9</v>
      </c>
      <c r="J186" s="94" t="s">
        <v>147</v>
      </c>
      <c r="K186" s="95">
        <v>3.5499999999999997E-2</v>
      </c>
      <c r="L186" s="95">
        <v>2.1999999999999999E-2</v>
      </c>
      <c r="M186" s="91">
        <v>6755425.7774049202</v>
      </c>
      <c r="N186" s="93">
        <v>114.86</v>
      </c>
      <c r="O186" s="91">
        <v>7759.26029706597</v>
      </c>
      <c r="P186" s="92">
        <v>1.0234554767218143E-3</v>
      </c>
      <c r="Q186" s="92">
        <v>1.1798451939679287E-4</v>
      </c>
    </row>
    <row r="187" spans="2:17">
      <c r="B187" s="84" t="s">
        <v>2966</v>
      </c>
      <c r="C187" s="94" t="s">
        <v>2566</v>
      </c>
      <c r="D187" s="81" t="s">
        <v>2686</v>
      </c>
      <c r="E187" s="81"/>
      <c r="F187" s="81" t="s">
        <v>645</v>
      </c>
      <c r="G187" s="107">
        <v>42900</v>
      </c>
      <c r="H187" s="81" t="s">
        <v>145</v>
      </c>
      <c r="I187" s="91">
        <v>9.5999999999999979</v>
      </c>
      <c r="J187" s="94" t="s">
        <v>147</v>
      </c>
      <c r="K187" s="95">
        <v>3.5499999999999997E-2</v>
      </c>
      <c r="L187" s="95">
        <v>3.0199999999999994E-2</v>
      </c>
      <c r="M187" s="91">
        <v>8002058.4373676097</v>
      </c>
      <c r="N187" s="93">
        <v>106.28</v>
      </c>
      <c r="O187" s="91">
        <v>8504.5624477198016</v>
      </c>
      <c r="P187" s="92">
        <v>1.1217616990543276E-3</v>
      </c>
      <c r="Q187" s="92">
        <v>1.2931731565361378E-4</v>
      </c>
    </row>
    <row r="188" spans="2:17">
      <c r="B188" s="84" t="s">
        <v>2966</v>
      </c>
      <c r="C188" s="94" t="s">
        <v>2566</v>
      </c>
      <c r="D188" s="81" t="s">
        <v>2687</v>
      </c>
      <c r="E188" s="81"/>
      <c r="F188" s="81" t="s">
        <v>645</v>
      </c>
      <c r="G188" s="107">
        <v>43075</v>
      </c>
      <c r="H188" s="81" t="s">
        <v>145</v>
      </c>
      <c r="I188" s="91">
        <v>9.4300000000000015</v>
      </c>
      <c r="J188" s="94" t="s">
        <v>147</v>
      </c>
      <c r="K188" s="95">
        <v>3.5499999999999997E-2</v>
      </c>
      <c r="L188" s="95">
        <v>3.5000000000000003E-2</v>
      </c>
      <c r="M188" s="91">
        <v>4965322.6283560898</v>
      </c>
      <c r="N188" s="93">
        <v>101.73</v>
      </c>
      <c r="O188" s="91">
        <v>5051.2065800326891</v>
      </c>
      <c r="P188" s="92">
        <v>6.6626003516630933E-4</v>
      </c>
      <c r="Q188" s="92">
        <v>7.6806829246910054E-5</v>
      </c>
    </row>
    <row r="189" spans="2:17">
      <c r="B189" s="84" t="s">
        <v>2966</v>
      </c>
      <c r="C189" s="94" t="s">
        <v>2566</v>
      </c>
      <c r="D189" s="81" t="s">
        <v>2688</v>
      </c>
      <c r="E189" s="81"/>
      <c r="F189" s="81" t="s">
        <v>645</v>
      </c>
      <c r="G189" s="107">
        <v>43292</v>
      </c>
      <c r="H189" s="81" t="s">
        <v>145</v>
      </c>
      <c r="I189" s="91">
        <v>9.5100000000000016</v>
      </c>
      <c r="J189" s="94" t="s">
        <v>147</v>
      </c>
      <c r="K189" s="95">
        <v>3.5499999999999997E-2</v>
      </c>
      <c r="L189" s="95">
        <v>3.27E-2</v>
      </c>
      <c r="M189" s="91">
        <v>13539306.008247249</v>
      </c>
      <c r="N189" s="93">
        <v>103.84</v>
      </c>
      <c r="O189" s="91">
        <v>14059.172234267928</v>
      </c>
      <c r="P189" s="92">
        <v>1.8544212038843063E-3</v>
      </c>
      <c r="Q189" s="92">
        <v>2.1377871287602882E-4</v>
      </c>
    </row>
    <row r="190" spans="2:17">
      <c r="B190" s="84" t="s">
        <v>2967</v>
      </c>
      <c r="C190" s="94" t="s">
        <v>2558</v>
      </c>
      <c r="D190" s="81" t="s">
        <v>2689</v>
      </c>
      <c r="E190" s="81"/>
      <c r="F190" s="81" t="s">
        <v>936</v>
      </c>
      <c r="G190" s="107">
        <v>42978</v>
      </c>
      <c r="H190" s="81" t="s">
        <v>2503</v>
      </c>
      <c r="I190" s="91">
        <v>3.0199999999999996</v>
      </c>
      <c r="J190" s="94" t="s">
        <v>147</v>
      </c>
      <c r="K190" s="95">
        <v>2.4500000000000001E-2</v>
      </c>
      <c r="L190" s="95">
        <v>2.07E-2</v>
      </c>
      <c r="M190" s="91">
        <v>4625426.5958385104</v>
      </c>
      <c r="N190" s="93">
        <v>101.36</v>
      </c>
      <c r="O190" s="91">
        <v>4688.3352676491104</v>
      </c>
      <c r="P190" s="92">
        <v>6.1839688613074496E-4</v>
      </c>
      <c r="Q190" s="92">
        <v>7.1289138673924762E-5</v>
      </c>
    </row>
    <row r="191" spans="2:17">
      <c r="B191" s="84" t="s">
        <v>2967</v>
      </c>
      <c r="C191" s="94" t="s">
        <v>2558</v>
      </c>
      <c r="D191" s="81" t="s">
        <v>2690</v>
      </c>
      <c r="E191" s="81"/>
      <c r="F191" s="81" t="s">
        <v>936</v>
      </c>
      <c r="G191" s="107">
        <v>42978</v>
      </c>
      <c r="H191" s="81" t="s">
        <v>2503</v>
      </c>
      <c r="I191" s="91">
        <v>3.01</v>
      </c>
      <c r="J191" s="94" t="s">
        <v>147</v>
      </c>
      <c r="K191" s="95">
        <v>2.76E-2</v>
      </c>
      <c r="L191" s="95">
        <v>2.1799999999999996E-2</v>
      </c>
      <c r="M191" s="91">
        <v>10792662.05370122</v>
      </c>
      <c r="N191" s="93">
        <v>101.98</v>
      </c>
      <c r="O191" s="91">
        <v>11006.356688420939</v>
      </c>
      <c r="P191" s="92">
        <v>1.4517512752829883E-3</v>
      </c>
      <c r="Q191" s="92">
        <v>1.6735869844243488E-4</v>
      </c>
    </row>
    <row r="192" spans="2:17">
      <c r="B192" s="84" t="s">
        <v>2968</v>
      </c>
      <c r="C192" s="94" t="s">
        <v>2566</v>
      </c>
      <c r="D192" s="81" t="s">
        <v>2691</v>
      </c>
      <c r="E192" s="81"/>
      <c r="F192" s="81" t="s">
        <v>645</v>
      </c>
      <c r="G192" s="107">
        <v>41816</v>
      </c>
      <c r="H192" s="81" t="s">
        <v>145</v>
      </c>
      <c r="I192" s="91">
        <v>8.2200000000000006</v>
      </c>
      <c r="J192" s="94" t="s">
        <v>147</v>
      </c>
      <c r="K192" s="95">
        <v>4.4999999999999998E-2</v>
      </c>
      <c r="L192" s="95">
        <v>1.3900000000000001E-2</v>
      </c>
      <c r="M192" s="91">
        <v>9200932.359829979</v>
      </c>
      <c r="N192" s="93">
        <v>128.76</v>
      </c>
      <c r="O192" s="91">
        <v>11847.120423772478</v>
      </c>
      <c r="P192" s="92">
        <v>1.5626489918990939E-3</v>
      </c>
      <c r="Q192" s="92">
        <v>1.8014304919803631E-4</v>
      </c>
    </row>
    <row r="193" spans="2:17">
      <c r="B193" s="84" t="s">
        <v>2968</v>
      </c>
      <c r="C193" s="94" t="s">
        <v>2566</v>
      </c>
      <c r="D193" s="81" t="s">
        <v>2692</v>
      </c>
      <c r="E193" s="81"/>
      <c r="F193" s="81" t="s">
        <v>645</v>
      </c>
      <c r="G193" s="107">
        <v>42625</v>
      </c>
      <c r="H193" s="81" t="s">
        <v>145</v>
      </c>
      <c r="I193" s="91">
        <v>8.1</v>
      </c>
      <c r="J193" s="94" t="s">
        <v>147</v>
      </c>
      <c r="K193" s="95">
        <v>4.4999999999999998E-2</v>
      </c>
      <c r="L193" s="95">
        <v>1.9600000000000003E-2</v>
      </c>
      <c r="M193" s="91">
        <v>2562078.17771059</v>
      </c>
      <c r="N193" s="93">
        <v>123.65</v>
      </c>
      <c r="O193" s="91">
        <v>3168.0097962497598</v>
      </c>
      <c r="P193" s="92">
        <v>4.1786418449013774E-4</v>
      </c>
      <c r="Q193" s="92">
        <v>4.8171616744987481E-5</v>
      </c>
    </row>
    <row r="194" spans="2:17">
      <c r="B194" s="84" t="s">
        <v>2968</v>
      </c>
      <c r="C194" s="94" t="s">
        <v>2566</v>
      </c>
      <c r="D194" s="81" t="s">
        <v>2693</v>
      </c>
      <c r="E194" s="81"/>
      <c r="F194" s="81" t="s">
        <v>645</v>
      </c>
      <c r="G194" s="107">
        <v>42716</v>
      </c>
      <c r="H194" s="81" t="s">
        <v>145</v>
      </c>
      <c r="I194" s="91">
        <v>8.18</v>
      </c>
      <c r="J194" s="94" t="s">
        <v>147</v>
      </c>
      <c r="K194" s="95">
        <v>4.4999999999999998E-2</v>
      </c>
      <c r="L194" s="95">
        <v>1.6299999999999999E-2</v>
      </c>
      <c r="M194" s="91">
        <v>1938362.7003386798</v>
      </c>
      <c r="N194" s="93">
        <v>127.19</v>
      </c>
      <c r="O194" s="91">
        <v>2465.40362792724</v>
      </c>
      <c r="P194" s="92">
        <v>3.2518961198995733E-4</v>
      </c>
      <c r="Q194" s="92">
        <v>3.7488040228537763E-5</v>
      </c>
    </row>
    <row r="195" spans="2:17">
      <c r="B195" s="84" t="s">
        <v>2968</v>
      </c>
      <c r="C195" s="94" t="s">
        <v>2566</v>
      </c>
      <c r="D195" s="81" t="s">
        <v>2694</v>
      </c>
      <c r="E195" s="81"/>
      <c r="F195" s="81" t="s">
        <v>645</v>
      </c>
      <c r="G195" s="107">
        <v>42803</v>
      </c>
      <c r="H195" s="81" t="s">
        <v>145</v>
      </c>
      <c r="I195" s="91">
        <v>8</v>
      </c>
      <c r="J195" s="94" t="s">
        <v>147</v>
      </c>
      <c r="K195" s="95">
        <v>4.4999999999999998E-2</v>
      </c>
      <c r="L195" s="95">
        <v>2.4500000000000001E-2</v>
      </c>
      <c r="M195" s="91">
        <v>12422469.040428368</v>
      </c>
      <c r="N195" s="93">
        <v>119.94</v>
      </c>
      <c r="O195" s="91">
        <v>14899.50945326613</v>
      </c>
      <c r="P195" s="92">
        <v>1.9652626624962954E-3</v>
      </c>
      <c r="Q195" s="92">
        <v>2.2655657817747139E-4</v>
      </c>
    </row>
    <row r="196" spans="2:17">
      <c r="B196" s="84" t="s">
        <v>2968</v>
      </c>
      <c r="C196" s="94" t="s">
        <v>2566</v>
      </c>
      <c r="D196" s="81" t="s">
        <v>2695</v>
      </c>
      <c r="E196" s="81"/>
      <c r="F196" s="81" t="s">
        <v>645</v>
      </c>
      <c r="G196" s="107">
        <v>42898</v>
      </c>
      <c r="H196" s="81" t="s">
        <v>145</v>
      </c>
      <c r="I196" s="91">
        <v>7.839999999999999</v>
      </c>
      <c r="J196" s="94" t="s">
        <v>147</v>
      </c>
      <c r="K196" s="95">
        <v>4.4999999999999998E-2</v>
      </c>
      <c r="L196" s="95">
        <v>3.15E-2</v>
      </c>
      <c r="M196" s="91">
        <v>2336350.7406639396</v>
      </c>
      <c r="N196" s="93">
        <v>113.07</v>
      </c>
      <c r="O196" s="91">
        <v>2641.7118688599098</v>
      </c>
      <c r="P196" s="92">
        <v>3.4844487445897924E-4</v>
      </c>
      <c r="Q196" s="92">
        <v>4.0168919884038014E-5</v>
      </c>
    </row>
    <row r="197" spans="2:17">
      <c r="B197" s="84" t="s">
        <v>2968</v>
      </c>
      <c r="C197" s="94" t="s">
        <v>2566</v>
      </c>
      <c r="D197" s="81" t="s">
        <v>2696</v>
      </c>
      <c r="E197" s="81"/>
      <c r="F197" s="81" t="s">
        <v>645</v>
      </c>
      <c r="G197" s="107">
        <v>42989</v>
      </c>
      <c r="H197" s="81" t="s">
        <v>145</v>
      </c>
      <c r="I197" s="91">
        <v>7.7900000000000009</v>
      </c>
      <c r="J197" s="94" t="s">
        <v>147</v>
      </c>
      <c r="K197" s="95">
        <v>4.4999999999999998E-2</v>
      </c>
      <c r="L197" s="95">
        <v>3.4200000000000008E-2</v>
      </c>
      <c r="M197" s="91">
        <v>2944096.0156469401</v>
      </c>
      <c r="N197" s="93">
        <v>111.25</v>
      </c>
      <c r="O197" s="91">
        <v>3275.3069802537693</v>
      </c>
      <c r="P197" s="92">
        <v>4.3201680811680689E-4</v>
      </c>
      <c r="Q197" s="92">
        <v>4.9803139107000425E-5</v>
      </c>
    </row>
    <row r="198" spans="2:17">
      <c r="B198" s="84" t="s">
        <v>2968</v>
      </c>
      <c r="C198" s="94" t="s">
        <v>2566</v>
      </c>
      <c r="D198" s="81" t="s">
        <v>2697</v>
      </c>
      <c r="E198" s="81"/>
      <c r="F198" s="81" t="s">
        <v>645</v>
      </c>
      <c r="G198" s="107">
        <v>43080</v>
      </c>
      <c r="H198" s="81" t="s">
        <v>145</v>
      </c>
      <c r="I198" s="91">
        <v>7.629999999999999</v>
      </c>
      <c r="J198" s="94" t="s">
        <v>147</v>
      </c>
      <c r="K198" s="95">
        <v>4.4999999999999998E-2</v>
      </c>
      <c r="L198" s="95">
        <v>4.1200000000000001E-2</v>
      </c>
      <c r="M198" s="91">
        <v>912182.64575207001</v>
      </c>
      <c r="N198" s="93">
        <v>104.83</v>
      </c>
      <c r="O198" s="91">
        <v>956.24105065565993</v>
      </c>
      <c r="P198" s="92">
        <v>1.2612930909533014E-4</v>
      </c>
      <c r="Q198" s="92">
        <v>1.4540257250005372E-5</v>
      </c>
    </row>
    <row r="199" spans="2:17">
      <c r="B199" s="84" t="s">
        <v>2968</v>
      </c>
      <c r="C199" s="94" t="s">
        <v>2566</v>
      </c>
      <c r="D199" s="81" t="s">
        <v>2698</v>
      </c>
      <c r="E199" s="81"/>
      <c r="F199" s="81" t="s">
        <v>645</v>
      </c>
      <c r="G199" s="107">
        <v>43171</v>
      </c>
      <c r="H199" s="81" t="s">
        <v>145</v>
      </c>
      <c r="I199" s="91">
        <v>7.6199999999999992</v>
      </c>
      <c r="J199" s="94" t="s">
        <v>147</v>
      </c>
      <c r="K199" s="95">
        <v>4.4999999999999998E-2</v>
      </c>
      <c r="L199" s="95">
        <v>4.2000000000000003E-2</v>
      </c>
      <c r="M199" s="91">
        <v>969085.44893314003</v>
      </c>
      <c r="N199" s="93">
        <v>104.96</v>
      </c>
      <c r="O199" s="91">
        <v>1017.1521348734901</v>
      </c>
      <c r="P199" s="92">
        <v>1.3416355209647997E-4</v>
      </c>
      <c r="Q199" s="92">
        <v>1.5466449273759973E-5</v>
      </c>
    </row>
    <row r="200" spans="2:17">
      <c r="B200" s="84" t="s">
        <v>2968</v>
      </c>
      <c r="C200" s="94" t="s">
        <v>2566</v>
      </c>
      <c r="D200" s="81" t="s">
        <v>2699</v>
      </c>
      <c r="E200" s="81"/>
      <c r="F200" s="81" t="s">
        <v>645</v>
      </c>
      <c r="G200" s="107">
        <v>43341</v>
      </c>
      <c r="H200" s="81" t="s">
        <v>145</v>
      </c>
      <c r="I200" s="91">
        <v>7.7</v>
      </c>
      <c r="J200" s="94" t="s">
        <v>147</v>
      </c>
      <c r="K200" s="95">
        <v>4.4999999999999998E-2</v>
      </c>
      <c r="L200" s="95">
        <v>3.8300000000000001E-2</v>
      </c>
      <c r="M200" s="91">
        <v>1709892.8492753797</v>
      </c>
      <c r="N200" s="93">
        <v>106.39</v>
      </c>
      <c r="O200" s="91">
        <v>1819.1550222645799</v>
      </c>
      <c r="P200" s="92">
        <v>2.3994866769023006E-4</v>
      </c>
      <c r="Q200" s="92">
        <v>2.7661416525916512E-5</v>
      </c>
    </row>
    <row r="201" spans="2:17">
      <c r="B201" s="84" t="s">
        <v>2968</v>
      </c>
      <c r="C201" s="94" t="s">
        <v>2566</v>
      </c>
      <c r="D201" s="81" t="s">
        <v>2700</v>
      </c>
      <c r="E201" s="81"/>
      <c r="F201" s="81" t="s">
        <v>645</v>
      </c>
      <c r="G201" s="107">
        <v>41893</v>
      </c>
      <c r="H201" s="81" t="s">
        <v>145</v>
      </c>
      <c r="I201" s="91">
        <v>8.2199999999999989</v>
      </c>
      <c r="J201" s="94" t="s">
        <v>147</v>
      </c>
      <c r="K201" s="95">
        <v>4.4999999999999998E-2</v>
      </c>
      <c r="L201" s="95">
        <v>1.3900000000000001E-2</v>
      </c>
      <c r="M201" s="91">
        <v>1805123.8803698099</v>
      </c>
      <c r="N201" s="93">
        <v>128.28</v>
      </c>
      <c r="O201" s="91">
        <v>2315.6128796084899</v>
      </c>
      <c r="P201" s="92">
        <v>3.0543203770326235E-4</v>
      </c>
      <c r="Q201" s="92">
        <v>3.5210376021660156E-5</v>
      </c>
    </row>
    <row r="202" spans="2:17">
      <c r="B202" s="84" t="s">
        <v>2968</v>
      </c>
      <c r="C202" s="94" t="s">
        <v>2566</v>
      </c>
      <c r="D202" s="81" t="s">
        <v>2701</v>
      </c>
      <c r="E202" s="81"/>
      <c r="F202" s="81" t="s">
        <v>645</v>
      </c>
      <c r="G202" s="107">
        <v>42151</v>
      </c>
      <c r="H202" s="81" t="s">
        <v>145</v>
      </c>
      <c r="I202" s="91">
        <v>8.2200000000000006</v>
      </c>
      <c r="J202" s="94" t="s">
        <v>147</v>
      </c>
      <c r="K202" s="95">
        <v>4.4999999999999998E-2</v>
      </c>
      <c r="L202" s="95">
        <v>1.3900000000000001E-2</v>
      </c>
      <c r="M202" s="91">
        <v>6610693.4872547798</v>
      </c>
      <c r="N202" s="93">
        <v>129.56</v>
      </c>
      <c r="O202" s="91">
        <v>8564.8144892671899</v>
      </c>
      <c r="P202" s="92">
        <v>1.1297090135591215E-3</v>
      </c>
      <c r="Q202" s="92">
        <v>1.3023348651172153E-4</v>
      </c>
    </row>
    <row r="203" spans="2:17">
      <c r="B203" s="84" t="s">
        <v>2968</v>
      </c>
      <c r="C203" s="94" t="s">
        <v>2566</v>
      </c>
      <c r="D203" s="81" t="s">
        <v>2702</v>
      </c>
      <c r="E203" s="81"/>
      <c r="F203" s="81" t="s">
        <v>645</v>
      </c>
      <c r="G203" s="107">
        <v>42166</v>
      </c>
      <c r="H203" s="81" t="s">
        <v>145</v>
      </c>
      <c r="I203" s="91">
        <v>8.2200000000000006</v>
      </c>
      <c r="J203" s="94" t="s">
        <v>147</v>
      </c>
      <c r="K203" s="95">
        <v>4.4999999999999998E-2</v>
      </c>
      <c r="L203" s="95">
        <v>1.3900000000000001E-2</v>
      </c>
      <c r="M203" s="91">
        <v>6219935.8727798592</v>
      </c>
      <c r="N203" s="93">
        <v>129.56</v>
      </c>
      <c r="O203" s="91">
        <v>8058.5489433602988</v>
      </c>
      <c r="P203" s="92">
        <v>1.0629319979936181E-3</v>
      </c>
      <c r="Q203" s="92">
        <v>1.2253539483363129E-4</v>
      </c>
    </row>
    <row r="204" spans="2:17">
      <c r="B204" s="84" t="s">
        <v>2968</v>
      </c>
      <c r="C204" s="94" t="s">
        <v>2566</v>
      </c>
      <c r="D204" s="81" t="s">
        <v>2703</v>
      </c>
      <c r="E204" s="81"/>
      <c r="F204" s="81" t="s">
        <v>645</v>
      </c>
      <c r="G204" s="107">
        <v>42257</v>
      </c>
      <c r="H204" s="81" t="s">
        <v>145</v>
      </c>
      <c r="I204" s="91">
        <v>8.2199999999999971</v>
      </c>
      <c r="J204" s="94" t="s">
        <v>147</v>
      </c>
      <c r="K204" s="95">
        <v>4.4999999999999998E-2</v>
      </c>
      <c r="L204" s="95">
        <v>1.3899999999999997E-2</v>
      </c>
      <c r="M204" s="91">
        <v>3305301.7032504696</v>
      </c>
      <c r="N204" s="93">
        <v>128.66</v>
      </c>
      <c r="O204" s="91">
        <v>4252.6013406237907</v>
      </c>
      <c r="P204" s="92">
        <v>5.6092307330142196E-4</v>
      </c>
      <c r="Q204" s="92">
        <v>6.4663525407103527E-5</v>
      </c>
    </row>
    <row r="205" spans="2:17">
      <c r="B205" s="84" t="s">
        <v>2968</v>
      </c>
      <c r="C205" s="94" t="s">
        <v>2566</v>
      </c>
      <c r="D205" s="81" t="s">
        <v>2704</v>
      </c>
      <c r="E205" s="81"/>
      <c r="F205" s="81" t="s">
        <v>645</v>
      </c>
      <c r="G205" s="107">
        <v>42348</v>
      </c>
      <c r="H205" s="81" t="s">
        <v>145</v>
      </c>
      <c r="I205" s="91">
        <v>8.2199999999999989</v>
      </c>
      <c r="J205" s="94" t="s">
        <v>147</v>
      </c>
      <c r="K205" s="95">
        <v>4.4999999999999998E-2</v>
      </c>
      <c r="L205" s="95">
        <v>1.3900000000000001E-2</v>
      </c>
      <c r="M205" s="91">
        <v>5723749.6737544201</v>
      </c>
      <c r="N205" s="93">
        <v>129.30000000000001</v>
      </c>
      <c r="O205" s="91">
        <v>7400.8082640415005</v>
      </c>
      <c r="P205" s="92">
        <v>9.7617523578445535E-4</v>
      </c>
      <c r="Q205" s="92">
        <v>1.1253402679517371E-4</v>
      </c>
    </row>
    <row r="206" spans="2:17">
      <c r="B206" s="84" t="s">
        <v>2968</v>
      </c>
      <c r="C206" s="94" t="s">
        <v>2566</v>
      </c>
      <c r="D206" s="81" t="s">
        <v>2705</v>
      </c>
      <c r="E206" s="81"/>
      <c r="F206" s="81" t="s">
        <v>645</v>
      </c>
      <c r="G206" s="107">
        <v>42439</v>
      </c>
      <c r="H206" s="81" t="s">
        <v>145</v>
      </c>
      <c r="I206" s="91">
        <v>8.2199999999999989</v>
      </c>
      <c r="J206" s="94" t="s">
        <v>147</v>
      </c>
      <c r="K206" s="95">
        <v>4.4999999999999998E-2</v>
      </c>
      <c r="L206" s="95">
        <v>1.3899999999999999E-2</v>
      </c>
      <c r="M206" s="91">
        <v>6798013.5241557006</v>
      </c>
      <c r="N206" s="93">
        <v>130.61000000000001</v>
      </c>
      <c r="O206" s="91">
        <v>8878.8853931262111</v>
      </c>
      <c r="P206" s="92">
        <v>1.1711353318326601E-3</v>
      </c>
      <c r="Q206" s="92">
        <v>1.3500913563672059E-4</v>
      </c>
    </row>
    <row r="207" spans="2:17">
      <c r="B207" s="84" t="s">
        <v>2968</v>
      </c>
      <c r="C207" s="94" t="s">
        <v>2566</v>
      </c>
      <c r="D207" s="81" t="s">
        <v>2706</v>
      </c>
      <c r="E207" s="81"/>
      <c r="F207" s="81" t="s">
        <v>645</v>
      </c>
      <c r="G207" s="107">
        <v>42549</v>
      </c>
      <c r="H207" s="81" t="s">
        <v>145</v>
      </c>
      <c r="I207" s="91">
        <v>8.2100000000000009</v>
      </c>
      <c r="J207" s="94" t="s">
        <v>147</v>
      </c>
      <c r="K207" s="95">
        <v>4.4999999999999998E-2</v>
      </c>
      <c r="L207" s="95">
        <v>1.4800000000000001E-2</v>
      </c>
      <c r="M207" s="91">
        <v>4781643.3227031697</v>
      </c>
      <c r="N207" s="93">
        <v>129.38</v>
      </c>
      <c r="O207" s="91">
        <v>6186.4903850164792</v>
      </c>
      <c r="P207" s="92">
        <v>8.1600529223464053E-4</v>
      </c>
      <c r="Q207" s="92">
        <v>9.4069546178912478E-5</v>
      </c>
    </row>
    <row r="208" spans="2:17">
      <c r="B208" s="84" t="s">
        <v>2968</v>
      </c>
      <c r="C208" s="94" t="s">
        <v>2566</v>
      </c>
      <c r="D208" s="81" t="s">
        <v>2707</v>
      </c>
      <c r="E208" s="81"/>
      <c r="F208" s="81" t="s">
        <v>645</v>
      </c>
      <c r="G208" s="107">
        <v>42604</v>
      </c>
      <c r="H208" s="81" t="s">
        <v>145</v>
      </c>
      <c r="I208" s="91">
        <v>7.7900000000000018</v>
      </c>
      <c r="J208" s="94" t="s">
        <v>147</v>
      </c>
      <c r="K208" s="95">
        <v>4.4999999999999998E-2</v>
      </c>
      <c r="L208" s="95">
        <v>2.1400000000000002E-2</v>
      </c>
      <c r="M208" s="91">
        <v>6182703.7608389892</v>
      </c>
      <c r="N208" s="93">
        <v>123.68</v>
      </c>
      <c r="O208" s="91">
        <v>7646.7679126215289</v>
      </c>
      <c r="P208" s="92">
        <v>1.0086176001019651E-3</v>
      </c>
      <c r="Q208" s="92">
        <v>1.1627400068671745E-4</v>
      </c>
    </row>
    <row r="209" spans="2:17">
      <c r="B209" s="84" t="s">
        <v>2969</v>
      </c>
      <c r="C209" s="94" t="s">
        <v>2566</v>
      </c>
      <c r="D209" s="81" t="s">
        <v>2708</v>
      </c>
      <c r="E209" s="81"/>
      <c r="F209" s="81" t="s">
        <v>645</v>
      </c>
      <c r="G209" s="107">
        <v>43552</v>
      </c>
      <c r="H209" s="81" t="s">
        <v>145</v>
      </c>
      <c r="I209" s="91">
        <v>6.6500000000000021</v>
      </c>
      <c r="J209" s="94" t="s">
        <v>147</v>
      </c>
      <c r="K209" s="95">
        <v>3.5499999999999997E-2</v>
      </c>
      <c r="L209" s="95">
        <v>3.5400000000000008E-2</v>
      </c>
      <c r="M209" s="91">
        <v>55898741.906744651</v>
      </c>
      <c r="N209" s="93">
        <v>101.25</v>
      </c>
      <c r="O209" s="91">
        <v>56597.478714100158</v>
      </c>
      <c r="P209" s="92">
        <v>7.4652734076333859E-3</v>
      </c>
      <c r="Q209" s="92">
        <v>8.6060089099966792E-4</v>
      </c>
    </row>
    <row r="210" spans="2:17">
      <c r="B210" s="84" t="s">
        <v>2970</v>
      </c>
      <c r="C210" s="94" t="s">
        <v>2566</v>
      </c>
      <c r="D210" s="81" t="s">
        <v>2709</v>
      </c>
      <c r="E210" s="81"/>
      <c r="F210" s="81" t="s">
        <v>645</v>
      </c>
      <c r="G210" s="107">
        <v>43227</v>
      </c>
      <c r="H210" s="81" t="s">
        <v>145</v>
      </c>
      <c r="I210" s="91">
        <v>9.9999999999999992E-2</v>
      </c>
      <c r="J210" s="94" t="s">
        <v>147</v>
      </c>
      <c r="K210" s="95">
        <v>2.75E-2</v>
      </c>
      <c r="L210" s="95">
        <v>1.8999999999999998E-3</v>
      </c>
      <c r="M210" s="91">
        <v>85003.23261507001</v>
      </c>
      <c r="N210" s="93">
        <v>100.44</v>
      </c>
      <c r="O210" s="91">
        <v>85.377247436250002</v>
      </c>
      <c r="P210" s="92">
        <v>1.1261358445353959E-5</v>
      </c>
      <c r="Q210" s="92">
        <v>1.2982156958951391E-6</v>
      </c>
    </row>
    <row r="211" spans="2:17">
      <c r="B211" s="84" t="s">
        <v>2970</v>
      </c>
      <c r="C211" s="94" t="s">
        <v>2566</v>
      </c>
      <c r="D211" s="81" t="s">
        <v>2710</v>
      </c>
      <c r="E211" s="81"/>
      <c r="F211" s="81" t="s">
        <v>645</v>
      </c>
      <c r="G211" s="107">
        <v>43279</v>
      </c>
      <c r="H211" s="81" t="s">
        <v>145</v>
      </c>
      <c r="I211" s="91">
        <v>8.0000000000000016E-2</v>
      </c>
      <c r="J211" s="94" t="s">
        <v>147</v>
      </c>
      <c r="K211" s="95">
        <v>2.75E-2</v>
      </c>
      <c r="L211" s="95">
        <v>2.6300000000000004E-2</v>
      </c>
      <c r="M211" s="91">
        <v>367308.82469665998</v>
      </c>
      <c r="N211" s="93">
        <v>100.26</v>
      </c>
      <c r="O211" s="91">
        <v>368.26384280146993</v>
      </c>
      <c r="P211" s="92">
        <v>4.857443008276246E-5</v>
      </c>
      <c r="Q211" s="92">
        <v>5.5996874496628444E-6</v>
      </c>
    </row>
    <row r="212" spans="2:17">
      <c r="B212" s="84" t="s">
        <v>2970</v>
      </c>
      <c r="C212" s="94" t="s">
        <v>2566</v>
      </c>
      <c r="D212" s="81" t="s">
        <v>2711</v>
      </c>
      <c r="E212" s="81"/>
      <c r="F212" s="81" t="s">
        <v>645</v>
      </c>
      <c r="G212" s="107">
        <v>43321</v>
      </c>
      <c r="H212" s="81" t="s">
        <v>145</v>
      </c>
      <c r="I212" s="91">
        <v>2.9999999999999992E-2</v>
      </c>
      <c r="J212" s="94" t="s">
        <v>147</v>
      </c>
      <c r="K212" s="95">
        <v>2.75E-2</v>
      </c>
      <c r="L212" s="95">
        <v>2.0199999999999999E-2</v>
      </c>
      <c r="M212" s="91">
        <v>1621474.0872969099</v>
      </c>
      <c r="N212" s="93">
        <v>100.41</v>
      </c>
      <c r="O212" s="91">
        <v>1628.12205474303</v>
      </c>
      <c r="P212" s="92">
        <v>2.1475119662223654E-4</v>
      </c>
      <c r="Q212" s="92">
        <v>2.4756637977567528E-5</v>
      </c>
    </row>
    <row r="213" spans="2:17">
      <c r="B213" s="84" t="s">
        <v>2970</v>
      </c>
      <c r="C213" s="94" t="s">
        <v>2566</v>
      </c>
      <c r="D213" s="81" t="s">
        <v>2712</v>
      </c>
      <c r="E213" s="81"/>
      <c r="F213" s="81" t="s">
        <v>645</v>
      </c>
      <c r="G213" s="107">
        <v>43227</v>
      </c>
      <c r="H213" s="81" t="s">
        <v>145</v>
      </c>
      <c r="I213" s="91">
        <v>9.26</v>
      </c>
      <c r="J213" s="94" t="s">
        <v>147</v>
      </c>
      <c r="K213" s="95">
        <v>2.9805999999999999E-2</v>
      </c>
      <c r="L213" s="95">
        <v>1.8299999999999997E-2</v>
      </c>
      <c r="M213" s="91">
        <v>1857940.9588478198</v>
      </c>
      <c r="N213" s="93">
        <v>111.41</v>
      </c>
      <c r="O213" s="91">
        <v>2069.9319500998599</v>
      </c>
      <c r="P213" s="92">
        <v>2.730264367561215E-4</v>
      </c>
      <c r="Q213" s="92">
        <v>3.1474640232000692E-5</v>
      </c>
    </row>
    <row r="214" spans="2:17">
      <c r="B214" s="84" t="s">
        <v>2970</v>
      </c>
      <c r="C214" s="94" t="s">
        <v>2566</v>
      </c>
      <c r="D214" s="81" t="s">
        <v>2713</v>
      </c>
      <c r="E214" s="81"/>
      <c r="F214" s="81" t="s">
        <v>645</v>
      </c>
      <c r="G214" s="107">
        <v>43279</v>
      </c>
      <c r="H214" s="81" t="s">
        <v>145</v>
      </c>
      <c r="I214" s="91">
        <v>9.2899999999999974</v>
      </c>
      <c r="J214" s="94" t="s">
        <v>147</v>
      </c>
      <c r="K214" s="95">
        <v>2.9796999999999997E-2</v>
      </c>
      <c r="L214" s="95">
        <v>1.7299999999999999E-2</v>
      </c>
      <c r="M214" s="91">
        <v>2172919.1450435696</v>
      </c>
      <c r="N214" s="93">
        <v>111.39</v>
      </c>
      <c r="O214" s="91">
        <v>2420.4145513324702</v>
      </c>
      <c r="P214" s="92">
        <v>3.1925550035163719E-4</v>
      </c>
      <c r="Q214" s="92">
        <v>3.6803952522117272E-5</v>
      </c>
    </row>
    <row r="215" spans="2:17">
      <c r="B215" s="84" t="s">
        <v>2970</v>
      </c>
      <c r="C215" s="94" t="s">
        <v>2566</v>
      </c>
      <c r="D215" s="81" t="s">
        <v>2714</v>
      </c>
      <c r="E215" s="81"/>
      <c r="F215" s="81" t="s">
        <v>645</v>
      </c>
      <c r="G215" s="107">
        <v>43321</v>
      </c>
      <c r="H215" s="81" t="s">
        <v>145</v>
      </c>
      <c r="I215" s="91">
        <v>9.2899999999999991</v>
      </c>
      <c r="J215" s="94" t="s">
        <v>147</v>
      </c>
      <c r="K215" s="95">
        <v>3.0529000000000001E-2</v>
      </c>
      <c r="L215" s="95">
        <v>1.6700000000000003E-2</v>
      </c>
      <c r="M215" s="91">
        <v>12172380.980352668</v>
      </c>
      <c r="N215" s="93">
        <v>112.62</v>
      </c>
      <c r="O215" s="91">
        <v>13708.535263295949</v>
      </c>
      <c r="P215" s="92">
        <v>1.8081717787402475E-3</v>
      </c>
      <c r="Q215" s="92">
        <v>2.084470532952155E-4</v>
      </c>
    </row>
    <row r="216" spans="2:17">
      <c r="B216" s="84" t="s">
        <v>2970</v>
      </c>
      <c r="C216" s="94" t="s">
        <v>2566</v>
      </c>
      <c r="D216" s="81" t="s">
        <v>2715</v>
      </c>
      <c r="E216" s="81"/>
      <c r="F216" s="81" t="s">
        <v>645</v>
      </c>
      <c r="G216" s="107">
        <v>43138</v>
      </c>
      <c r="H216" s="81" t="s">
        <v>145</v>
      </c>
      <c r="I216" s="91">
        <v>9.2200000000000006</v>
      </c>
      <c r="J216" s="94" t="s">
        <v>147</v>
      </c>
      <c r="K216" s="95">
        <v>2.8239999999999998E-2</v>
      </c>
      <c r="L216" s="95">
        <v>2.0799999999999999E-2</v>
      </c>
      <c r="M216" s="91">
        <v>11649514.36403678</v>
      </c>
      <c r="N216" s="93">
        <v>107.32</v>
      </c>
      <c r="O216" s="91">
        <v>12502.25915215816</v>
      </c>
      <c r="P216" s="92">
        <v>1.6490625537475645E-3</v>
      </c>
      <c r="Q216" s="92">
        <v>1.9010485290708818E-4</v>
      </c>
    </row>
    <row r="217" spans="2:17">
      <c r="B217" s="84" t="s">
        <v>2970</v>
      </c>
      <c r="C217" s="94" t="s">
        <v>2566</v>
      </c>
      <c r="D217" s="81" t="s">
        <v>2716</v>
      </c>
      <c r="E217" s="81"/>
      <c r="F217" s="81" t="s">
        <v>645</v>
      </c>
      <c r="G217" s="107">
        <v>43417</v>
      </c>
      <c r="H217" s="81" t="s">
        <v>145</v>
      </c>
      <c r="I217" s="91">
        <v>9.2100000000000009</v>
      </c>
      <c r="J217" s="94" t="s">
        <v>147</v>
      </c>
      <c r="K217" s="95">
        <v>3.2797E-2</v>
      </c>
      <c r="L217" s="95">
        <v>1.7899999999999999E-2</v>
      </c>
      <c r="M217" s="91">
        <v>13858807.988570929</v>
      </c>
      <c r="N217" s="93">
        <v>113.34</v>
      </c>
      <c r="O217" s="91">
        <v>15707.571794834919</v>
      </c>
      <c r="P217" s="92">
        <v>2.0718470271584724E-3</v>
      </c>
      <c r="Q217" s="92">
        <v>2.3884368330896074E-4</v>
      </c>
    </row>
    <row r="218" spans="2:17">
      <c r="B218" s="84" t="s">
        <v>2970</v>
      </c>
      <c r="C218" s="94" t="s">
        <v>2566</v>
      </c>
      <c r="D218" s="81" t="s">
        <v>2717</v>
      </c>
      <c r="E218" s="81"/>
      <c r="F218" s="81" t="s">
        <v>645</v>
      </c>
      <c r="G218" s="107">
        <v>43496</v>
      </c>
      <c r="H218" s="81" t="s">
        <v>145</v>
      </c>
      <c r="I218" s="91">
        <v>9.3000000000000007</v>
      </c>
      <c r="J218" s="94" t="s">
        <v>147</v>
      </c>
      <c r="K218" s="95">
        <v>3.2190999999999997E-2</v>
      </c>
      <c r="L218" s="95">
        <v>1.52E-2</v>
      </c>
      <c r="M218" s="91">
        <v>17513354.18075012</v>
      </c>
      <c r="N218" s="93">
        <v>115.97</v>
      </c>
      <c r="O218" s="91">
        <v>20310.236925640969</v>
      </c>
      <c r="P218" s="92">
        <v>2.678943922389738E-3</v>
      </c>
      <c r="Q218" s="92">
        <v>3.0883015271608593E-4</v>
      </c>
    </row>
    <row r="219" spans="2:17">
      <c r="B219" s="84" t="s">
        <v>2970</v>
      </c>
      <c r="C219" s="94" t="s">
        <v>2566</v>
      </c>
      <c r="D219" s="81" t="s">
        <v>2718</v>
      </c>
      <c r="E219" s="81"/>
      <c r="F219" s="81" t="s">
        <v>645</v>
      </c>
      <c r="G219" s="107">
        <v>43613</v>
      </c>
      <c r="H219" s="81" t="s">
        <v>145</v>
      </c>
      <c r="I219" s="91">
        <v>9.379999999999999</v>
      </c>
      <c r="J219" s="94" t="s">
        <v>147</v>
      </c>
      <c r="K219" s="95">
        <v>2.6495999999999999E-2</v>
      </c>
      <c r="L219" s="95">
        <v>1.6799999999999995E-2</v>
      </c>
      <c r="M219" s="91">
        <v>4621226.8346043797</v>
      </c>
      <c r="N219" s="93">
        <v>107.86</v>
      </c>
      <c r="O219" s="91">
        <v>4984.4551495939204</v>
      </c>
      <c r="P219" s="92">
        <v>6.5745544369160314E-4</v>
      </c>
      <c r="Q219" s="92">
        <v>7.5791831020552753E-5</v>
      </c>
    </row>
    <row r="220" spans="2:17">
      <c r="B220" s="84" t="s">
        <v>2970</v>
      </c>
      <c r="C220" s="94" t="s">
        <v>2566</v>
      </c>
      <c r="D220" s="81" t="s">
        <v>2719</v>
      </c>
      <c r="E220" s="81"/>
      <c r="F220" s="81" t="s">
        <v>645</v>
      </c>
      <c r="G220" s="107">
        <v>43677</v>
      </c>
      <c r="H220" s="81" t="s">
        <v>145</v>
      </c>
      <c r="I220" s="91">
        <v>9.34</v>
      </c>
      <c r="J220" s="94" t="s">
        <v>147</v>
      </c>
      <c r="K220" s="95">
        <v>2.5337000000000002E-2</v>
      </c>
      <c r="L220" s="95">
        <v>1.95E-2</v>
      </c>
      <c r="M220" s="91">
        <v>4558591.7840601597</v>
      </c>
      <c r="N220" s="93">
        <v>104.18</v>
      </c>
      <c r="O220" s="91">
        <v>4749.1411437185097</v>
      </c>
      <c r="P220" s="92">
        <v>6.26417252054495E-4</v>
      </c>
      <c r="Q220" s="92">
        <v>7.2213730940440398E-5</v>
      </c>
    </row>
    <row r="221" spans="2:17">
      <c r="B221" s="84" t="s">
        <v>2970</v>
      </c>
      <c r="C221" s="94" t="s">
        <v>2566</v>
      </c>
      <c r="D221" s="81" t="s">
        <v>2720</v>
      </c>
      <c r="E221" s="81"/>
      <c r="F221" s="81" t="s">
        <v>645</v>
      </c>
      <c r="G221" s="107">
        <v>43541</v>
      </c>
      <c r="H221" s="81" t="s">
        <v>145</v>
      </c>
      <c r="I221" s="91">
        <v>9.2899999999999991</v>
      </c>
      <c r="J221" s="94" t="s">
        <v>147</v>
      </c>
      <c r="K221" s="95">
        <v>2.9270999999999998E-2</v>
      </c>
      <c r="L221" s="95">
        <v>1.7399999999999999E-2</v>
      </c>
      <c r="M221" s="91">
        <v>1503954.3295753899</v>
      </c>
      <c r="N221" s="93">
        <v>110.81</v>
      </c>
      <c r="O221" s="91">
        <v>1666.5317889412499</v>
      </c>
      <c r="P221" s="92">
        <v>2.1981748533012559E-4</v>
      </c>
      <c r="Q221" s="92">
        <v>2.5340682571515373E-5</v>
      </c>
    </row>
    <row r="222" spans="2:17">
      <c r="B222" s="84" t="s">
        <v>2971</v>
      </c>
      <c r="C222" s="94" t="s">
        <v>2566</v>
      </c>
      <c r="D222" s="81" t="s">
        <v>2721</v>
      </c>
      <c r="E222" s="81"/>
      <c r="F222" s="81" t="s">
        <v>686</v>
      </c>
      <c r="G222" s="107">
        <v>42825</v>
      </c>
      <c r="H222" s="81" t="s">
        <v>145</v>
      </c>
      <c r="I222" s="91">
        <v>6.7599999999999989</v>
      </c>
      <c r="J222" s="94" t="s">
        <v>147</v>
      </c>
      <c r="K222" s="95">
        <v>2.8999999999999998E-2</v>
      </c>
      <c r="L222" s="95">
        <v>1.4600000000000002E-2</v>
      </c>
      <c r="M222" s="91">
        <v>72951235.050228149</v>
      </c>
      <c r="N222" s="93">
        <v>113.99</v>
      </c>
      <c r="O222" s="91">
        <v>83157.113553956748</v>
      </c>
      <c r="P222" s="92">
        <v>1.0968520198678836E-2</v>
      </c>
      <c r="Q222" s="92">
        <v>1.2644571391422547E-3</v>
      </c>
    </row>
    <row r="223" spans="2:17">
      <c r="B223" s="84" t="s">
        <v>2972</v>
      </c>
      <c r="C223" s="94" t="s">
        <v>2558</v>
      </c>
      <c r="D223" s="81" t="s">
        <v>2722</v>
      </c>
      <c r="E223" s="81"/>
      <c r="F223" s="81" t="s">
        <v>2723</v>
      </c>
      <c r="G223" s="107">
        <v>42372</v>
      </c>
      <c r="H223" s="81" t="s">
        <v>145</v>
      </c>
      <c r="I223" s="91">
        <v>9.7299999999999986</v>
      </c>
      <c r="J223" s="94" t="s">
        <v>147</v>
      </c>
      <c r="K223" s="95">
        <v>6.7000000000000004E-2</v>
      </c>
      <c r="L223" s="95">
        <v>2.3099999999999996E-2</v>
      </c>
      <c r="M223" s="91">
        <v>39117194.580469392</v>
      </c>
      <c r="N223" s="93">
        <v>147.46</v>
      </c>
      <c r="O223" s="91">
        <v>57682.216893612851</v>
      </c>
      <c r="P223" s="92">
        <v>7.608351637790365E-3</v>
      </c>
      <c r="Q223" s="92">
        <v>8.7709502934292614E-4</v>
      </c>
    </row>
    <row r="224" spans="2:17">
      <c r="B224" s="84" t="s">
        <v>2973</v>
      </c>
      <c r="C224" s="94" t="s">
        <v>2566</v>
      </c>
      <c r="D224" s="81" t="s">
        <v>2724</v>
      </c>
      <c r="E224" s="81"/>
      <c r="F224" s="81" t="s">
        <v>2725</v>
      </c>
      <c r="G224" s="107">
        <v>41529</v>
      </c>
      <c r="H224" s="81" t="s">
        <v>2503</v>
      </c>
      <c r="I224" s="91">
        <v>4.07</v>
      </c>
      <c r="J224" s="94" t="s">
        <v>147</v>
      </c>
      <c r="K224" s="95">
        <v>7.6999999999999999E-2</v>
      </c>
      <c r="L224" s="95">
        <v>0</v>
      </c>
      <c r="M224" s="91">
        <v>30067554.145579718</v>
      </c>
      <c r="N224" s="93">
        <v>0</v>
      </c>
      <c r="O224" s="91">
        <v>0</v>
      </c>
      <c r="P224" s="92">
        <v>0</v>
      </c>
      <c r="Q224" s="92">
        <v>0</v>
      </c>
    </row>
    <row r="225" spans="2:17">
      <c r="B225" s="84" t="s">
        <v>2974</v>
      </c>
      <c r="C225" s="94" t="s">
        <v>2558</v>
      </c>
      <c r="D225" s="81">
        <v>6718</v>
      </c>
      <c r="E225" s="81"/>
      <c r="F225" s="81" t="s">
        <v>1147</v>
      </c>
      <c r="G225" s="107">
        <v>43482</v>
      </c>
      <c r="H225" s="81"/>
      <c r="I225" s="91">
        <v>3.82</v>
      </c>
      <c r="J225" s="94" t="s">
        <v>147</v>
      </c>
      <c r="K225" s="95">
        <v>4.1299999999999996E-2</v>
      </c>
      <c r="L225" s="95">
        <v>2.41E-2</v>
      </c>
      <c r="M225" s="91">
        <v>76956528.880671442</v>
      </c>
      <c r="N225" s="93">
        <v>106.89</v>
      </c>
      <c r="O225" s="91">
        <v>82258.830874396328</v>
      </c>
      <c r="P225" s="92">
        <v>1.0850035666282353E-2</v>
      </c>
      <c r="Q225" s="92">
        <v>1.2507981760229898E-3</v>
      </c>
    </row>
    <row r="226" spans="2:17">
      <c r="B226" s="84" t="s">
        <v>2975</v>
      </c>
      <c r="C226" s="94" t="s">
        <v>2566</v>
      </c>
      <c r="D226" s="81" t="s">
        <v>2726</v>
      </c>
      <c r="E226" s="81"/>
      <c r="F226" s="81" t="s">
        <v>1147</v>
      </c>
      <c r="G226" s="107">
        <v>41534</v>
      </c>
      <c r="H226" s="81"/>
      <c r="I226" s="91">
        <v>8.0400000000000009</v>
      </c>
      <c r="J226" s="94" t="s">
        <v>147</v>
      </c>
      <c r="K226" s="95">
        <v>3.9842000000000002E-2</v>
      </c>
      <c r="L226" s="95">
        <v>1.29E-2</v>
      </c>
      <c r="M226" s="91">
        <v>310101467.96955556</v>
      </c>
      <c r="N226" s="93">
        <v>125.11</v>
      </c>
      <c r="O226" s="91">
        <v>387967.94400105282</v>
      </c>
      <c r="P226" s="92">
        <v>5.1173423996424501E-2</v>
      </c>
      <c r="Q226" s="92">
        <v>5.8993009206863177E-3</v>
      </c>
    </row>
    <row r="227" spans="2:17">
      <c r="B227" s="84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91"/>
      <c r="N227" s="93"/>
      <c r="O227" s="81"/>
      <c r="P227" s="92"/>
      <c r="Q227" s="81"/>
    </row>
    <row r="228" spans="2:17">
      <c r="B228" s="78" t="s">
        <v>43</v>
      </c>
      <c r="C228" s="79"/>
      <c r="D228" s="79"/>
      <c r="E228" s="79"/>
      <c r="F228" s="79"/>
      <c r="G228" s="79"/>
      <c r="H228" s="79"/>
      <c r="I228" s="88">
        <v>4.3171912101013454</v>
      </c>
      <c r="J228" s="79"/>
      <c r="K228" s="79"/>
      <c r="L228" s="99">
        <v>4.6071256682075748E-2</v>
      </c>
      <c r="M228" s="88"/>
      <c r="N228" s="90"/>
      <c r="O228" s="88">
        <v>2260248.0139948269</v>
      </c>
      <c r="P228" s="89">
        <v>0.29812934740020641</v>
      </c>
      <c r="Q228" s="89">
        <v>3.4368517801828799E-2</v>
      </c>
    </row>
    <row r="229" spans="2:17">
      <c r="B229" s="97" t="s">
        <v>41</v>
      </c>
      <c r="C229" s="79"/>
      <c r="D229" s="79"/>
      <c r="E229" s="79"/>
      <c r="F229" s="79"/>
      <c r="G229" s="79"/>
      <c r="H229" s="79"/>
      <c r="I229" s="88">
        <v>4.3171912101013454</v>
      </c>
      <c r="J229" s="79"/>
      <c r="K229" s="79"/>
      <c r="L229" s="99">
        <v>4.6071256682075748E-2</v>
      </c>
      <c r="M229" s="88"/>
      <c r="N229" s="90"/>
      <c r="O229" s="88">
        <v>2260248.0139948269</v>
      </c>
      <c r="P229" s="89">
        <v>0.29812934740020641</v>
      </c>
      <c r="Q229" s="89">
        <v>3.4368517801828799E-2</v>
      </c>
    </row>
    <row r="230" spans="2:17">
      <c r="B230" s="84" t="s">
        <v>2976</v>
      </c>
      <c r="C230" s="94" t="s">
        <v>2558</v>
      </c>
      <c r="D230" s="81" t="s">
        <v>2727</v>
      </c>
      <c r="E230" s="81"/>
      <c r="F230" s="81" t="s">
        <v>1799</v>
      </c>
      <c r="G230" s="107">
        <v>43186</v>
      </c>
      <c r="H230" s="81" t="s">
        <v>2503</v>
      </c>
      <c r="I230" s="91">
        <v>5.99</v>
      </c>
      <c r="J230" s="94" t="s">
        <v>146</v>
      </c>
      <c r="K230" s="95">
        <v>4.8000000000000001E-2</v>
      </c>
      <c r="L230" s="95">
        <v>3.1900000000000005E-2</v>
      </c>
      <c r="M230" s="91">
        <v>30236305.242142998</v>
      </c>
      <c r="N230" s="93">
        <v>110.19</v>
      </c>
      <c r="O230" s="91">
        <v>116011.13472054181</v>
      </c>
      <c r="P230" s="92">
        <v>1.5302003882425141E-2</v>
      </c>
      <c r="Q230" s="92">
        <v>1.764023560319972E-3</v>
      </c>
    </row>
    <row r="231" spans="2:17">
      <c r="B231" s="84" t="s">
        <v>2976</v>
      </c>
      <c r="C231" s="94" t="s">
        <v>2558</v>
      </c>
      <c r="D231" s="81">
        <v>6831</v>
      </c>
      <c r="E231" s="81"/>
      <c r="F231" s="81" t="s">
        <v>1799</v>
      </c>
      <c r="G231" s="107">
        <v>43552</v>
      </c>
      <c r="H231" s="81" t="s">
        <v>2503</v>
      </c>
      <c r="I231" s="91">
        <v>5.98</v>
      </c>
      <c r="J231" s="94" t="s">
        <v>146</v>
      </c>
      <c r="K231" s="95">
        <v>4.5999999999999999E-2</v>
      </c>
      <c r="L231" s="95">
        <v>3.6599999999999994E-2</v>
      </c>
      <c r="M231" s="91">
        <v>14062808.463431418</v>
      </c>
      <c r="N231" s="93">
        <v>106.04</v>
      </c>
      <c r="O231" s="91">
        <v>51924.289572056434</v>
      </c>
      <c r="P231" s="92">
        <v>6.8488743131230366E-3</v>
      </c>
      <c r="Q231" s="92">
        <v>7.8954205886036868E-4</v>
      </c>
    </row>
    <row r="232" spans="2:17">
      <c r="B232" s="84" t="s">
        <v>2977</v>
      </c>
      <c r="C232" s="94" t="s">
        <v>2566</v>
      </c>
      <c r="D232" s="81" t="s">
        <v>2728</v>
      </c>
      <c r="E232" s="81"/>
      <c r="F232" s="81" t="s">
        <v>936</v>
      </c>
      <c r="G232" s="107">
        <v>43648</v>
      </c>
      <c r="H232" s="81" t="s">
        <v>2503</v>
      </c>
      <c r="I232" s="91">
        <v>2.1199999999999997</v>
      </c>
      <c r="J232" s="94" t="s">
        <v>146</v>
      </c>
      <c r="K232" s="95">
        <v>5.9059E-2</v>
      </c>
      <c r="L232" s="95">
        <v>6.2099999999999989E-2</v>
      </c>
      <c r="M232" s="91">
        <v>6758744.6633229591</v>
      </c>
      <c r="N232" s="93">
        <v>99.71</v>
      </c>
      <c r="O232" s="91">
        <v>23465.699861593224</v>
      </c>
      <c r="P232" s="92">
        <v>3.0951531613830734E-3</v>
      </c>
      <c r="Q232" s="92">
        <v>3.5681098641920282E-4</v>
      </c>
    </row>
    <row r="233" spans="2:17">
      <c r="B233" s="84" t="s">
        <v>2977</v>
      </c>
      <c r="C233" s="94" t="s">
        <v>2566</v>
      </c>
      <c r="D233" s="81" t="s">
        <v>2729</v>
      </c>
      <c r="E233" s="81"/>
      <c r="F233" s="81" t="s">
        <v>936</v>
      </c>
      <c r="G233" s="107">
        <v>43731</v>
      </c>
      <c r="H233" s="81" t="s">
        <v>2503</v>
      </c>
      <c r="I233" s="91">
        <v>2.13</v>
      </c>
      <c r="J233" s="94" t="s">
        <v>146</v>
      </c>
      <c r="K233" s="95">
        <v>5.9089000000000003E-2</v>
      </c>
      <c r="L233" s="95">
        <v>5.9800000000000006E-2</v>
      </c>
      <c r="M233" s="91">
        <v>6336323.1267482303</v>
      </c>
      <c r="N233" s="93">
        <v>100.12</v>
      </c>
      <c r="O233" s="91">
        <v>22089.5524551856</v>
      </c>
      <c r="P233" s="92">
        <v>2.9136377145566571E-3</v>
      </c>
      <c r="Q233" s="92">
        <v>3.3588578425456587E-4</v>
      </c>
    </row>
    <row r="234" spans="2:17">
      <c r="B234" s="84" t="s">
        <v>2977</v>
      </c>
      <c r="C234" s="94" t="s">
        <v>2566</v>
      </c>
      <c r="D234" s="81" t="s">
        <v>2730</v>
      </c>
      <c r="E234" s="81"/>
      <c r="F234" s="81" t="s">
        <v>936</v>
      </c>
      <c r="G234" s="107">
        <v>43555</v>
      </c>
      <c r="H234" s="81" t="s">
        <v>2503</v>
      </c>
      <c r="I234" s="91">
        <v>2.13</v>
      </c>
      <c r="J234" s="94" t="s">
        <v>146</v>
      </c>
      <c r="K234" s="95">
        <v>5.9059E-2</v>
      </c>
      <c r="L234" s="95">
        <v>5.8700000000000002E-2</v>
      </c>
      <c r="M234" s="91">
        <v>14784753.965667838</v>
      </c>
      <c r="N234" s="93">
        <v>100.39</v>
      </c>
      <c r="O234" s="91">
        <v>51681.286015603859</v>
      </c>
      <c r="P234" s="92">
        <v>6.816821860802509E-3</v>
      </c>
      <c r="Q234" s="92">
        <v>7.8584703424177077E-4</v>
      </c>
    </row>
    <row r="235" spans="2:17">
      <c r="B235" s="84" t="s">
        <v>2978</v>
      </c>
      <c r="C235" s="94" t="s">
        <v>2566</v>
      </c>
      <c r="D235" s="81">
        <v>6828</v>
      </c>
      <c r="E235" s="81"/>
      <c r="F235" s="81" t="s">
        <v>957</v>
      </c>
      <c r="G235" s="107">
        <v>43551</v>
      </c>
      <c r="H235" s="81" t="s">
        <v>950</v>
      </c>
      <c r="I235" s="91">
        <v>7.56</v>
      </c>
      <c r="J235" s="94" t="s">
        <v>146</v>
      </c>
      <c r="K235" s="95">
        <v>4.8499999999999995E-2</v>
      </c>
      <c r="L235" s="95">
        <v>4.2300000000000004E-2</v>
      </c>
      <c r="M235" s="91">
        <v>22201765.95453817</v>
      </c>
      <c r="N235" s="93">
        <v>105.53</v>
      </c>
      <c r="O235" s="91">
        <v>81581.602946690764</v>
      </c>
      <c r="P235" s="92">
        <v>1.0760708513298285E-2</v>
      </c>
      <c r="Q235" s="92">
        <v>1.2405004918993317E-3</v>
      </c>
    </row>
    <row r="236" spans="2:17">
      <c r="B236" s="84" t="s">
        <v>2979</v>
      </c>
      <c r="C236" s="94" t="s">
        <v>2566</v>
      </c>
      <c r="D236" s="81" t="s">
        <v>2731</v>
      </c>
      <c r="E236" s="81"/>
      <c r="F236" s="81" t="s">
        <v>961</v>
      </c>
      <c r="G236" s="107">
        <v>43090</v>
      </c>
      <c r="H236" s="81" t="s">
        <v>926</v>
      </c>
      <c r="I236" s="91">
        <v>1.44</v>
      </c>
      <c r="J236" s="94" t="s">
        <v>146</v>
      </c>
      <c r="K236" s="95">
        <v>4.1210000000000004E-2</v>
      </c>
      <c r="L236" s="95">
        <v>4.0400000000000012E-2</v>
      </c>
      <c r="M236" s="91">
        <v>6109458.5178434504</v>
      </c>
      <c r="N236" s="93">
        <v>101.17</v>
      </c>
      <c r="O236" s="91">
        <v>21522.030971246957</v>
      </c>
      <c r="P236" s="92">
        <v>2.8387809693700148E-3</v>
      </c>
      <c r="Q236" s="92">
        <v>3.2725625682974486E-4</v>
      </c>
    </row>
    <row r="237" spans="2:17">
      <c r="B237" s="84" t="s">
        <v>2980</v>
      </c>
      <c r="C237" s="94" t="s">
        <v>2566</v>
      </c>
      <c r="D237" s="81">
        <v>6496</v>
      </c>
      <c r="E237" s="81"/>
      <c r="F237" s="81" t="s">
        <v>920</v>
      </c>
      <c r="G237" s="107">
        <v>43343</v>
      </c>
      <c r="H237" s="81" t="s">
        <v>926</v>
      </c>
      <c r="I237" s="91">
        <v>10.730000000000002</v>
      </c>
      <c r="J237" s="94" t="s">
        <v>146</v>
      </c>
      <c r="K237" s="95">
        <v>4.4999999999999998E-2</v>
      </c>
      <c r="L237" s="95">
        <v>4.5100000000000008E-2</v>
      </c>
      <c r="M237" s="91">
        <v>1813750.4602455699</v>
      </c>
      <c r="N237" s="93">
        <v>100.79</v>
      </c>
      <c r="O237" s="91">
        <v>6365.3713865772797</v>
      </c>
      <c r="P237" s="92">
        <v>8.3959990482910553E-4</v>
      </c>
      <c r="Q237" s="92">
        <v>9.6789546306546873E-5</v>
      </c>
    </row>
    <row r="238" spans="2:17">
      <c r="B238" s="84" t="s">
        <v>2980</v>
      </c>
      <c r="C238" s="94" t="s">
        <v>2566</v>
      </c>
      <c r="D238" s="81" t="s">
        <v>2732</v>
      </c>
      <c r="E238" s="81"/>
      <c r="F238" s="81" t="s">
        <v>920</v>
      </c>
      <c r="G238" s="107">
        <v>43434</v>
      </c>
      <c r="H238" s="81" t="s">
        <v>926</v>
      </c>
      <c r="I238" s="91">
        <v>10.729999999999999</v>
      </c>
      <c r="J238" s="94" t="s">
        <v>146</v>
      </c>
      <c r="K238" s="95">
        <v>4.4999999999999998E-2</v>
      </c>
      <c r="L238" s="95">
        <v>4.5100000000000008E-2</v>
      </c>
      <c r="M238" s="91">
        <v>1658058.3971297499</v>
      </c>
      <c r="N238" s="93">
        <v>100.79</v>
      </c>
      <c r="O238" s="91">
        <v>5818.9688880977501</v>
      </c>
      <c r="P238" s="92">
        <v>7.6752877843902728E-4</v>
      </c>
      <c r="Q238" s="92">
        <v>8.8481146573560576E-5</v>
      </c>
    </row>
    <row r="239" spans="2:17">
      <c r="B239" s="84" t="s">
        <v>2980</v>
      </c>
      <c r="C239" s="94" t="s">
        <v>2566</v>
      </c>
      <c r="D239" s="81">
        <v>6785</v>
      </c>
      <c r="E239" s="81"/>
      <c r="F239" s="81" t="s">
        <v>920</v>
      </c>
      <c r="G239" s="107">
        <v>43524</v>
      </c>
      <c r="H239" s="81" t="s">
        <v>926</v>
      </c>
      <c r="I239" s="91">
        <v>10.73</v>
      </c>
      <c r="J239" s="94" t="s">
        <v>146</v>
      </c>
      <c r="K239" s="95">
        <v>4.4999999999999998E-2</v>
      </c>
      <c r="L239" s="95">
        <v>4.5100000000000008E-2</v>
      </c>
      <c r="M239" s="91">
        <v>1572549.7298426297</v>
      </c>
      <c r="N239" s="93">
        <v>100.79</v>
      </c>
      <c r="O239" s="91">
        <v>5518.8755210535101</v>
      </c>
      <c r="P239" s="92">
        <v>7.2794611356239542E-4</v>
      </c>
      <c r="Q239" s="92">
        <v>8.3918034842630712E-5</v>
      </c>
    </row>
    <row r="240" spans="2:17">
      <c r="B240" s="84" t="s">
        <v>2980</v>
      </c>
      <c r="C240" s="94" t="s">
        <v>2566</v>
      </c>
      <c r="D240" s="81">
        <v>6484</v>
      </c>
      <c r="E240" s="81"/>
      <c r="F240" s="81" t="s">
        <v>920</v>
      </c>
      <c r="G240" s="107">
        <v>43336</v>
      </c>
      <c r="H240" s="81" t="s">
        <v>926</v>
      </c>
      <c r="I240" s="91">
        <v>10.730000000000002</v>
      </c>
      <c r="J240" s="94" t="s">
        <v>146</v>
      </c>
      <c r="K240" s="95">
        <v>4.4999999999999998E-2</v>
      </c>
      <c r="L240" s="95">
        <v>4.5100000000000001E-2</v>
      </c>
      <c r="M240" s="91">
        <v>9385090.8591547795</v>
      </c>
      <c r="N240" s="93">
        <v>100.79</v>
      </c>
      <c r="O240" s="91">
        <v>32937.049556411766</v>
      </c>
      <c r="P240" s="92">
        <v>4.3444352251353294E-3</v>
      </c>
      <c r="Q240" s="92">
        <v>5.0082892099019268E-4</v>
      </c>
    </row>
    <row r="241" spans="2:17">
      <c r="B241" s="84" t="s">
        <v>2981</v>
      </c>
      <c r="C241" s="94" t="s">
        <v>2566</v>
      </c>
      <c r="D241" s="81" t="s">
        <v>2733</v>
      </c>
      <c r="E241" s="81"/>
      <c r="F241" s="81" t="s">
        <v>920</v>
      </c>
      <c r="G241" s="107">
        <v>43496</v>
      </c>
      <c r="H241" s="81" t="s">
        <v>921</v>
      </c>
      <c r="I241" s="91">
        <v>8.4600000000000009</v>
      </c>
      <c r="J241" s="94" t="s">
        <v>146</v>
      </c>
      <c r="K241" s="95">
        <v>5.3899999999999997E-2</v>
      </c>
      <c r="L241" s="95">
        <v>4.4600000000000008E-2</v>
      </c>
      <c r="M241" s="91">
        <v>27058970.35930473</v>
      </c>
      <c r="N241" s="93">
        <v>111.85</v>
      </c>
      <c r="O241" s="91">
        <v>105384.32280960429</v>
      </c>
      <c r="P241" s="92">
        <v>1.390031500565757E-2</v>
      </c>
      <c r="Q241" s="92">
        <v>1.6024360831597871E-3</v>
      </c>
    </row>
    <row r="242" spans="2:17">
      <c r="B242" s="84" t="s">
        <v>2981</v>
      </c>
      <c r="C242" s="94" t="s">
        <v>2566</v>
      </c>
      <c r="D242" s="81">
        <v>7088</v>
      </c>
      <c r="E242" s="81"/>
      <c r="F242" s="81" t="s">
        <v>920</v>
      </c>
      <c r="G242" s="107">
        <v>43684</v>
      </c>
      <c r="H242" s="81" t="s">
        <v>921</v>
      </c>
      <c r="I242" s="91">
        <v>8.7600000000000016</v>
      </c>
      <c r="J242" s="94" t="s">
        <v>146</v>
      </c>
      <c r="K242" s="95">
        <v>4.3358999999999995E-2</v>
      </c>
      <c r="L242" s="95">
        <v>4.3200000000000002E-2</v>
      </c>
      <c r="M242" s="91">
        <v>15187595.643731279</v>
      </c>
      <c r="N242" s="93">
        <v>100.88</v>
      </c>
      <c r="O242" s="91">
        <v>53348.57819782952</v>
      </c>
      <c r="P242" s="92">
        <v>7.0367396428930992E-3</v>
      </c>
      <c r="Q242" s="92">
        <v>8.1119927907989133E-4</v>
      </c>
    </row>
    <row r="243" spans="2:17">
      <c r="B243" s="84" t="s">
        <v>2982</v>
      </c>
      <c r="C243" s="94" t="s">
        <v>2566</v>
      </c>
      <c r="D243" s="81" t="s">
        <v>2734</v>
      </c>
      <c r="E243" s="81"/>
      <c r="F243" s="81" t="s">
        <v>920</v>
      </c>
      <c r="G243" s="107">
        <v>43005</v>
      </c>
      <c r="H243" s="81" t="s">
        <v>921</v>
      </c>
      <c r="I243" s="91">
        <v>7.2499999999999991</v>
      </c>
      <c r="J243" s="94" t="s">
        <v>146</v>
      </c>
      <c r="K243" s="95">
        <v>5.3499999999999999E-2</v>
      </c>
      <c r="L243" s="95">
        <v>4.8599999999999997E-2</v>
      </c>
      <c r="M243" s="91">
        <v>17911805.652568519</v>
      </c>
      <c r="N243" s="93">
        <v>103.88</v>
      </c>
      <c r="O243" s="91">
        <v>64788.82159139929</v>
      </c>
      <c r="P243" s="92">
        <v>8.545721080286936E-3</v>
      </c>
      <c r="Q243" s="92">
        <v>9.8515550259813795E-4</v>
      </c>
    </row>
    <row r="244" spans="2:17">
      <c r="B244" s="84" t="s">
        <v>2983</v>
      </c>
      <c r="C244" s="94" t="s">
        <v>2566</v>
      </c>
      <c r="D244" s="81">
        <v>4623</v>
      </c>
      <c r="E244" s="81"/>
      <c r="F244" s="81" t="s">
        <v>920</v>
      </c>
      <c r="G244" s="107">
        <v>36997</v>
      </c>
      <c r="H244" s="81" t="s">
        <v>926</v>
      </c>
      <c r="I244" s="91">
        <v>5.0000000000000009</v>
      </c>
      <c r="J244" s="94" t="s">
        <v>146</v>
      </c>
      <c r="K244" s="95">
        <v>5.0199999999999995E-2</v>
      </c>
      <c r="L244" s="95">
        <v>3.8899999999999997E-2</v>
      </c>
      <c r="M244" s="91">
        <v>9504308.6156479996</v>
      </c>
      <c r="N244" s="93">
        <v>107.15</v>
      </c>
      <c r="O244" s="91">
        <v>35460.223776516767</v>
      </c>
      <c r="P244" s="92">
        <v>4.6772448455660596E-3</v>
      </c>
      <c r="Q244" s="92">
        <v>5.3919540005083644E-4</v>
      </c>
    </row>
    <row r="245" spans="2:17">
      <c r="B245" s="84" t="s">
        <v>2984</v>
      </c>
      <c r="C245" s="94" t="s">
        <v>2566</v>
      </c>
      <c r="D245" s="81" t="s">
        <v>2735</v>
      </c>
      <c r="E245" s="81"/>
      <c r="F245" s="81" t="s">
        <v>920</v>
      </c>
      <c r="G245" s="107">
        <v>43185</v>
      </c>
      <c r="H245" s="81" t="s">
        <v>926</v>
      </c>
      <c r="I245" s="91">
        <v>5.6499999999999995</v>
      </c>
      <c r="J245" s="94" t="s">
        <v>154</v>
      </c>
      <c r="K245" s="95">
        <v>4.2199999999999994E-2</v>
      </c>
      <c r="L245" s="95">
        <v>4.2700000000000002E-2</v>
      </c>
      <c r="M245" s="91">
        <v>9561731.2386865504</v>
      </c>
      <c r="N245" s="93">
        <v>101.06</v>
      </c>
      <c r="O245" s="91">
        <v>25382.02596180328</v>
      </c>
      <c r="P245" s="92">
        <v>3.3479188075087175E-3</v>
      </c>
      <c r="Q245" s="92">
        <v>3.8594995138295182E-4</v>
      </c>
    </row>
    <row r="246" spans="2:17">
      <c r="B246" s="84" t="s">
        <v>2985</v>
      </c>
      <c r="C246" s="94" t="s">
        <v>2566</v>
      </c>
      <c r="D246" s="81" t="s">
        <v>2736</v>
      </c>
      <c r="E246" s="81"/>
      <c r="F246" s="81" t="s">
        <v>1147</v>
      </c>
      <c r="G246" s="107">
        <v>43098</v>
      </c>
      <c r="H246" s="81"/>
      <c r="I246" s="91">
        <v>4.9999999999999996E-2</v>
      </c>
      <c r="J246" s="94" t="s">
        <v>146</v>
      </c>
      <c r="K246" s="95">
        <v>4.478E-2</v>
      </c>
      <c r="L246" s="95">
        <v>0.16</v>
      </c>
      <c r="M246" s="91">
        <v>12567040.53487036</v>
      </c>
      <c r="N246" s="93">
        <v>99.65</v>
      </c>
      <c r="O246" s="91">
        <v>43605.280029588968</v>
      </c>
      <c r="P246" s="92">
        <v>5.7515872585362955E-3</v>
      </c>
      <c r="Q246" s="92">
        <v>6.6304619390059928E-4</v>
      </c>
    </row>
    <row r="247" spans="2:17">
      <c r="B247" s="84" t="s">
        <v>2986</v>
      </c>
      <c r="C247" s="94" t="s">
        <v>2566</v>
      </c>
      <c r="D247" s="81">
        <v>6812</v>
      </c>
      <c r="E247" s="81"/>
      <c r="F247" s="81" t="s">
        <v>1147</v>
      </c>
      <c r="G247" s="107">
        <v>43536</v>
      </c>
      <c r="H247" s="81"/>
      <c r="I247" s="91">
        <v>4.97</v>
      </c>
      <c r="J247" s="94" t="s">
        <v>146</v>
      </c>
      <c r="K247" s="95">
        <v>4.2999999999999997E-2</v>
      </c>
      <c r="L247" s="95">
        <v>4.6699999999999998E-2</v>
      </c>
      <c r="M247" s="91">
        <v>6742427.0484517096</v>
      </c>
      <c r="N247" s="93">
        <v>99.3</v>
      </c>
      <c r="O247" s="91">
        <v>23312.791258613775</v>
      </c>
      <c r="P247" s="92">
        <v>3.0749843384327243E-3</v>
      </c>
      <c r="Q247" s="92">
        <v>3.544859132365198E-4</v>
      </c>
    </row>
    <row r="248" spans="2:17">
      <c r="B248" s="84" t="s">
        <v>2986</v>
      </c>
      <c r="C248" s="94" t="s">
        <v>2566</v>
      </c>
      <c r="D248" s="81">
        <v>6872</v>
      </c>
      <c r="E248" s="81"/>
      <c r="F248" s="81" t="s">
        <v>1147</v>
      </c>
      <c r="G248" s="107">
        <v>43570</v>
      </c>
      <c r="H248" s="81"/>
      <c r="I248" s="91">
        <v>4.97</v>
      </c>
      <c r="J248" s="94" t="s">
        <v>146</v>
      </c>
      <c r="K248" s="95">
        <v>4.2999999999999997E-2</v>
      </c>
      <c r="L248" s="95">
        <v>4.6500000000000007E-2</v>
      </c>
      <c r="M248" s="91">
        <v>5440259.4084284594</v>
      </c>
      <c r="N248" s="93">
        <v>99.37</v>
      </c>
      <c r="O248" s="91">
        <v>18823.642614404318</v>
      </c>
      <c r="P248" s="92">
        <v>2.4828604000887836E-3</v>
      </c>
      <c r="Q248" s="92">
        <v>2.8622553466820509E-4</v>
      </c>
    </row>
    <row r="249" spans="2:17">
      <c r="B249" s="84" t="s">
        <v>2987</v>
      </c>
      <c r="C249" s="94" t="s">
        <v>2566</v>
      </c>
      <c r="D249" s="81">
        <v>7030</v>
      </c>
      <c r="E249" s="81"/>
      <c r="F249" s="81" t="s">
        <v>1147</v>
      </c>
      <c r="G249" s="107">
        <v>43649</v>
      </c>
      <c r="H249" s="81"/>
      <c r="I249" s="91">
        <v>1.57</v>
      </c>
      <c r="J249" s="94" t="s">
        <v>146</v>
      </c>
      <c r="K249" s="95">
        <v>4.5442000000000003E-2</v>
      </c>
      <c r="L249" s="95">
        <v>4.4999999999999991E-2</v>
      </c>
      <c r="M249" s="91">
        <v>1445836.95969944</v>
      </c>
      <c r="N249" s="93">
        <v>100.28</v>
      </c>
      <c r="O249" s="91">
        <v>5048.5007588808103</v>
      </c>
      <c r="P249" s="92">
        <v>6.6590313420269976E-4</v>
      </c>
      <c r="Q249" s="92">
        <v>7.6765685504342378E-5</v>
      </c>
    </row>
    <row r="250" spans="2:17">
      <c r="B250" s="84" t="s">
        <v>2987</v>
      </c>
      <c r="C250" s="94" t="s">
        <v>2566</v>
      </c>
      <c r="D250" s="81">
        <v>7059</v>
      </c>
      <c r="E250" s="81"/>
      <c r="F250" s="81" t="s">
        <v>1147</v>
      </c>
      <c r="G250" s="107">
        <v>43668</v>
      </c>
      <c r="H250" s="81"/>
      <c r="I250" s="91">
        <v>1.5699999999999998</v>
      </c>
      <c r="J250" s="94" t="s">
        <v>146</v>
      </c>
      <c r="K250" s="95">
        <v>4.5442000000000003E-2</v>
      </c>
      <c r="L250" s="95">
        <v>4.4999999999999991E-2</v>
      </c>
      <c r="M250" s="91">
        <v>323849.42164883</v>
      </c>
      <c r="N250" s="93">
        <v>100.28</v>
      </c>
      <c r="O250" s="91">
        <v>1130.8011155710499</v>
      </c>
      <c r="P250" s="92">
        <v>1.4915398511014644E-4</v>
      </c>
      <c r="Q250" s="92">
        <v>1.7194554770183041E-5</v>
      </c>
    </row>
    <row r="251" spans="2:17">
      <c r="B251" s="84" t="s">
        <v>2987</v>
      </c>
      <c r="C251" s="94" t="s">
        <v>2566</v>
      </c>
      <c r="D251" s="81">
        <v>7107</v>
      </c>
      <c r="E251" s="81"/>
      <c r="F251" s="81" t="s">
        <v>1147</v>
      </c>
      <c r="G251" s="107">
        <v>43697</v>
      </c>
      <c r="H251" s="81"/>
      <c r="I251" s="91">
        <v>1.57</v>
      </c>
      <c r="J251" s="94" t="s">
        <v>146</v>
      </c>
      <c r="K251" s="95">
        <v>4.5442000000000003E-2</v>
      </c>
      <c r="L251" s="95">
        <v>4.4999999999999998E-2</v>
      </c>
      <c r="M251" s="91">
        <v>498375.66721788998</v>
      </c>
      <c r="N251" s="93">
        <v>100.28</v>
      </c>
      <c r="O251" s="91">
        <v>1740.2030599946297</v>
      </c>
      <c r="P251" s="92">
        <v>2.2953481184708106E-4</v>
      </c>
      <c r="Q251" s="92">
        <v>2.6460901403698466E-5</v>
      </c>
    </row>
    <row r="252" spans="2:17">
      <c r="B252" s="84" t="s">
        <v>2987</v>
      </c>
      <c r="C252" s="94" t="s">
        <v>2566</v>
      </c>
      <c r="D252" s="81">
        <v>7182</v>
      </c>
      <c r="E252" s="81"/>
      <c r="F252" s="81" t="s">
        <v>1147</v>
      </c>
      <c r="G252" s="107">
        <v>37420</v>
      </c>
      <c r="H252" s="81"/>
      <c r="I252" s="91">
        <v>1.5700000000000003</v>
      </c>
      <c r="J252" s="94" t="s">
        <v>146</v>
      </c>
      <c r="K252" s="95">
        <v>4.5442000000000003E-2</v>
      </c>
      <c r="L252" s="95">
        <v>4.4999999999999998E-2</v>
      </c>
      <c r="M252" s="91">
        <v>709526.21402124001</v>
      </c>
      <c r="N252" s="93">
        <v>100.28</v>
      </c>
      <c r="O252" s="91">
        <v>2477.4879356635097</v>
      </c>
      <c r="P252" s="92">
        <v>3.267835462648203E-4</v>
      </c>
      <c r="Q252" s="92">
        <v>3.7671789862642169E-5</v>
      </c>
    </row>
    <row r="253" spans="2:17">
      <c r="B253" s="84" t="s">
        <v>2988</v>
      </c>
      <c r="C253" s="94" t="s">
        <v>2566</v>
      </c>
      <c r="D253" s="81">
        <v>6861</v>
      </c>
      <c r="E253" s="81"/>
      <c r="F253" s="81" t="s">
        <v>1147</v>
      </c>
      <c r="G253" s="107">
        <v>43563</v>
      </c>
      <c r="H253" s="81"/>
      <c r="I253" s="91">
        <v>2.99</v>
      </c>
      <c r="J253" s="94" t="s">
        <v>146</v>
      </c>
      <c r="K253" s="95">
        <v>4.8000000000000001E-2</v>
      </c>
      <c r="L253" s="95">
        <v>4.8000000000000008E-2</v>
      </c>
      <c r="M253" s="91">
        <v>32448734.768739518</v>
      </c>
      <c r="N253" s="93">
        <v>100.39</v>
      </c>
      <c r="O253" s="91">
        <v>113427.14555183702</v>
      </c>
      <c r="P253" s="92">
        <v>1.496117269939333E-2</v>
      </c>
      <c r="Q253" s="92">
        <v>1.7247323510391809E-3</v>
      </c>
    </row>
    <row r="254" spans="2:17">
      <c r="B254" s="84" t="s">
        <v>2989</v>
      </c>
      <c r="C254" s="94" t="s">
        <v>2566</v>
      </c>
      <c r="D254" s="81">
        <v>6518</v>
      </c>
      <c r="E254" s="81"/>
      <c r="F254" s="81" t="s">
        <v>1147</v>
      </c>
      <c r="G254" s="107">
        <v>43347</v>
      </c>
      <c r="H254" s="81"/>
      <c r="I254" s="91">
        <v>4.9800000000000013</v>
      </c>
      <c r="J254" s="94" t="s">
        <v>146</v>
      </c>
      <c r="K254" s="95">
        <v>4.7934999999999998E-2</v>
      </c>
      <c r="L254" s="95">
        <v>4.8099999999999997E-2</v>
      </c>
      <c r="M254" s="91">
        <v>12060229.611719521</v>
      </c>
      <c r="N254" s="93">
        <v>100.23</v>
      </c>
      <c r="O254" s="91">
        <v>42090.303112714777</v>
      </c>
      <c r="P254" s="92">
        <v>5.5517600374713804E-3</v>
      </c>
      <c r="Q254" s="92">
        <v>6.4001000016674226E-4</v>
      </c>
    </row>
    <row r="255" spans="2:17">
      <c r="B255" s="84" t="s">
        <v>2990</v>
      </c>
      <c r="C255" s="94" t="s">
        <v>2566</v>
      </c>
      <c r="D255" s="81">
        <v>6932</v>
      </c>
      <c r="E255" s="81"/>
      <c r="F255" s="81" t="s">
        <v>1147</v>
      </c>
      <c r="G255" s="107">
        <v>43613</v>
      </c>
      <c r="H255" s="81"/>
      <c r="I255" s="91">
        <v>4.54</v>
      </c>
      <c r="J255" s="94" t="s">
        <v>146</v>
      </c>
      <c r="K255" s="95">
        <v>5.2934999999999996E-2</v>
      </c>
      <c r="L255" s="95">
        <v>5.8999999999999997E-2</v>
      </c>
      <c r="M255" s="91">
        <v>15293062.139544418</v>
      </c>
      <c r="N255" s="93">
        <v>99.4</v>
      </c>
      <c r="O255" s="91">
        <v>52930.941927857071</v>
      </c>
      <c r="P255" s="92">
        <v>6.9816529321221508E-3</v>
      </c>
      <c r="Q255" s="92">
        <v>8.0484885227258328E-4</v>
      </c>
    </row>
    <row r="256" spans="2:17">
      <c r="B256" s="84" t="s">
        <v>2990</v>
      </c>
      <c r="C256" s="94" t="s">
        <v>2566</v>
      </c>
      <c r="D256" s="81" t="s">
        <v>2737</v>
      </c>
      <c r="E256" s="81"/>
      <c r="F256" s="81" t="s">
        <v>1147</v>
      </c>
      <c r="G256" s="107">
        <v>42817</v>
      </c>
      <c r="H256" s="81"/>
      <c r="I256" s="91">
        <v>4.4799999999999995</v>
      </c>
      <c r="J256" s="94" t="s">
        <v>146</v>
      </c>
      <c r="K256" s="95">
        <v>5.7820000000000003E-2</v>
      </c>
      <c r="L256" s="95">
        <v>4.9300000000000004E-2</v>
      </c>
      <c r="M256" s="91">
        <v>3598367.57028826</v>
      </c>
      <c r="N256" s="93">
        <v>104.58</v>
      </c>
      <c r="O256" s="91">
        <v>13103.367856512008</v>
      </c>
      <c r="P256" s="92">
        <v>1.7283494924534009E-3</v>
      </c>
      <c r="Q256" s="92">
        <v>1.9924509551697141E-4</v>
      </c>
    </row>
    <row r="257" spans="2:17">
      <c r="B257" s="84" t="s">
        <v>2991</v>
      </c>
      <c r="C257" s="94" t="s">
        <v>2566</v>
      </c>
      <c r="D257" s="81" t="s">
        <v>2738</v>
      </c>
      <c r="E257" s="81"/>
      <c r="F257" s="81" t="s">
        <v>1147</v>
      </c>
      <c r="G257" s="107">
        <v>43083</v>
      </c>
      <c r="H257" s="81"/>
      <c r="I257" s="91">
        <v>2.5500000000000003</v>
      </c>
      <c r="J257" s="94" t="s">
        <v>154</v>
      </c>
      <c r="K257" s="95">
        <v>3.5962000000000001E-2</v>
      </c>
      <c r="L257" s="95">
        <v>3.1600000000000003E-2</v>
      </c>
      <c r="M257" s="91">
        <v>2931485.1398093803</v>
      </c>
      <c r="N257" s="93">
        <v>101.04</v>
      </c>
      <c r="O257" s="91">
        <v>7780.2135940960188</v>
      </c>
      <c r="P257" s="92">
        <v>1.026219241021472E-3</v>
      </c>
      <c r="Q257" s="92">
        <v>1.1830312769000909E-4</v>
      </c>
    </row>
    <row r="258" spans="2:17">
      <c r="B258" s="84" t="s">
        <v>2991</v>
      </c>
      <c r="C258" s="94" t="s">
        <v>2566</v>
      </c>
      <c r="D258" s="81" t="s">
        <v>2739</v>
      </c>
      <c r="E258" s="81"/>
      <c r="F258" s="81" t="s">
        <v>1147</v>
      </c>
      <c r="G258" s="107">
        <v>43083</v>
      </c>
      <c r="H258" s="81"/>
      <c r="I258" s="91">
        <v>8.65</v>
      </c>
      <c r="J258" s="94" t="s">
        <v>154</v>
      </c>
      <c r="K258" s="95">
        <v>3.7713000000000003E-2</v>
      </c>
      <c r="L258" s="95">
        <v>3.5199999999999995E-2</v>
      </c>
      <c r="M258" s="91">
        <v>1795291.650075</v>
      </c>
      <c r="N258" s="93">
        <v>102.55</v>
      </c>
      <c r="O258" s="91">
        <v>4835.9428565532698</v>
      </c>
      <c r="P258" s="92">
        <v>6.3786649914614906E-4</v>
      </c>
      <c r="Q258" s="92">
        <v>7.3533606544497668E-5</v>
      </c>
    </row>
    <row r="259" spans="2:17">
      <c r="B259" s="84" t="s">
        <v>2991</v>
      </c>
      <c r="C259" s="94" t="s">
        <v>2566</v>
      </c>
      <c r="D259" s="81" t="s">
        <v>2740</v>
      </c>
      <c r="E259" s="81"/>
      <c r="F259" s="81" t="s">
        <v>1147</v>
      </c>
      <c r="G259" s="107">
        <v>43083</v>
      </c>
      <c r="H259" s="81"/>
      <c r="I259" s="91">
        <v>8.3600000000000012</v>
      </c>
      <c r="J259" s="94" t="s">
        <v>154</v>
      </c>
      <c r="K259" s="95">
        <v>4.4999999999999998E-2</v>
      </c>
      <c r="L259" s="95">
        <v>4.2099999999999999E-2</v>
      </c>
      <c r="M259" s="91">
        <v>7181166.6003</v>
      </c>
      <c r="N259" s="93">
        <v>103</v>
      </c>
      <c r="O259" s="91">
        <v>19428.653190439567</v>
      </c>
      <c r="P259" s="92">
        <v>2.5626620002170892E-3</v>
      </c>
      <c r="Q259" s="92">
        <v>2.9542510773453043E-4</v>
      </c>
    </row>
    <row r="260" spans="2:17">
      <c r="B260" s="84" t="s">
        <v>2992</v>
      </c>
      <c r="C260" s="94" t="s">
        <v>2566</v>
      </c>
      <c r="D260" s="81" t="s">
        <v>2741</v>
      </c>
      <c r="E260" s="81"/>
      <c r="F260" s="81" t="s">
        <v>1147</v>
      </c>
      <c r="G260" s="107">
        <v>43185</v>
      </c>
      <c r="H260" s="81"/>
      <c r="I260" s="91">
        <v>3.09</v>
      </c>
      <c r="J260" s="94" t="s">
        <v>148</v>
      </c>
      <c r="K260" s="95">
        <v>0.03</v>
      </c>
      <c r="L260" s="95">
        <v>2.9599999999999994E-2</v>
      </c>
      <c r="M260" s="91">
        <v>16514766.523193397</v>
      </c>
      <c r="N260" s="93">
        <v>100.34</v>
      </c>
      <c r="O260" s="91">
        <v>63052.340261110199</v>
      </c>
      <c r="P260" s="92">
        <v>8.3166771689257499E-3</v>
      </c>
      <c r="Q260" s="92">
        <v>9.5875119247683252E-4</v>
      </c>
    </row>
    <row r="261" spans="2:17">
      <c r="B261" s="84" t="s">
        <v>2993</v>
      </c>
      <c r="C261" s="94" t="s">
        <v>2566</v>
      </c>
      <c r="D261" s="81">
        <v>6922</v>
      </c>
      <c r="E261" s="81"/>
      <c r="F261" s="81" t="s">
        <v>1147</v>
      </c>
      <c r="G261" s="107">
        <v>43613</v>
      </c>
      <c r="H261" s="81"/>
      <c r="I261" s="91">
        <v>3.7399999999999993</v>
      </c>
      <c r="J261" s="94" t="s">
        <v>146</v>
      </c>
      <c r="K261" s="95">
        <v>6.5515000000000004E-2</v>
      </c>
      <c r="L261" s="95">
        <v>6.5399999999999986E-2</v>
      </c>
      <c r="M261" s="91">
        <v>9973458.5471544079</v>
      </c>
      <c r="N261" s="93">
        <v>100</v>
      </c>
      <c r="O261" s="91">
        <v>34727.582190650581</v>
      </c>
      <c r="P261" s="92">
        <v>4.5806085664851217E-3</v>
      </c>
      <c r="Q261" s="92">
        <v>5.2805511578543922E-4</v>
      </c>
    </row>
    <row r="262" spans="2:17">
      <c r="B262" s="84" t="s">
        <v>2994</v>
      </c>
      <c r="C262" s="94" t="s">
        <v>2566</v>
      </c>
      <c r="D262" s="81">
        <v>6654</v>
      </c>
      <c r="E262" s="81"/>
      <c r="F262" s="81" t="s">
        <v>1147</v>
      </c>
      <c r="G262" s="107">
        <v>43451</v>
      </c>
      <c r="H262" s="81"/>
      <c r="I262" s="91">
        <v>3.1600000000000006</v>
      </c>
      <c r="J262" s="94" t="s">
        <v>146</v>
      </c>
      <c r="K262" s="95">
        <v>4.6044000000000002E-2</v>
      </c>
      <c r="L262" s="95">
        <v>4.6600000000000009E-2</v>
      </c>
      <c r="M262" s="91">
        <v>17132015.903661121</v>
      </c>
      <c r="N262" s="93">
        <v>100</v>
      </c>
      <c r="O262" s="91">
        <v>59653.575390857128</v>
      </c>
      <c r="P262" s="92">
        <v>7.8683761212259389E-3</v>
      </c>
      <c r="Q262" s="92">
        <v>9.0707079712894819E-4</v>
      </c>
    </row>
    <row r="263" spans="2:17">
      <c r="B263" s="84" t="s">
        <v>2995</v>
      </c>
      <c r="C263" s="94" t="s">
        <v>2566</v>
      </c>
      <c r="D263" s="81" t="s">
        <v>2742</v>
      </c>
      <c r="E263" s="81"/>
      <c r="F263" s="81" t="s">
        <v>1147</v>
      </c>
      <c r="G263" s="107">
        <v>42870</v>
      </c>
      <c r="H263" s="81"/>
      <c r="I263" s="91">
        <v>3.14</v>
      </c>
      <c r="J263" s="94" t="s">
        <v>146</v>
      </c>
      <c r="K263" s="95">
        <v>4.6044000000000002E-2</v>
      </c>
      <c r="L263" s="95">
        <v>4.7400000000000005E-2</v>
      </c>
      <c r="M263" s="91">
        <v>11783064.39425962</v>
      </c>
      <c r="N263" s="93">
        <v>100.03</v>
      </c>
      <c r="O263" s="91">
        <v>41040.938778022261</v>
      </c>
      <c r="P263" s="92">
        <v>5.4133476586749494E-3</v>
      </c>
      <c r="Q263" s="92">
        <v>6.2405374377621386E-4</v>
      </c>
    </row>
    <row r="264" spans="2:17">
      <c r="B264" s="84" t="s">
        <v>2996</v>
      </c>
      <c r="C264" s="94" t="s">
        <v>2566</v>
      </c>
      <c r="D264" s="81">
        <v>7125</v>
      </c>
      <c r="E264" s="81"/>
      <c r="F264" s="81" t="s">
        <v>1147</v>
      </c>
      <c r="G264" s="107">
        <v>37361</v>
      </c>
      <c r="H264" s="81"/>
      <c r="I264" s="91">
        <v>6.17</v>
      </c>
      <c r="J264" s="94" t="s">
        <v>146</v>
      </c>
      <c r="K264" s="95">
        <v>5.9345000000000002E-2</v>
      </c>
      <c r="L264" s="95">
        <v>5.28E-2</v>
      </c>
      <c r="M264" s="91">
        <v>780440.51985206991</v>
      </c>
      <c r="N264" s="93">
        <v>99.9</v>
      </c>
      <c r="O264" s="91">
        <v>2714.7763839249897</v>
      </c>
      <c r="P264" s="92">
        <v>3.5808216915389436E-4</v>
      </c>
      <c r="Q264" s="92">
        <v>4.1279912603044087E-5</v>
      </c>
    </row>
    <row r="265" spans="2:17">
      <c r="B265" s="84" t="s">
        <v>2996</v>
      </c>
      <c r="C265" s="94" t="s">
        <v>2566</v>
      </c>
      <c r="D265" s="81">
        <v>7204</v>
      </c>
      <c r="E265" s="81"/>
      <c r="F265" s="81" t="s">
        <v>1147</v>
      </c>
      <c r="G265" s="107">
        <v>37438</v>
      </c>
      <c r="H265" s="81"/>
      <c r="I265" s="91">
        <v>6.17</v>
      </c>
      <c r="J265" s="94" t="s">
        <v>146</v>
      </c>
      <c r="K265" s="95">
        <v>5.0435000000000001E-2</v>
      </c>
      <c r="L265" s="95">
        <v>5.2699999999999997E-2</v>
      </c>
      <c r="M265" s="91">
        <v>384233.89870173001</v>
      </c>
      <c r="N265" s="93">
        <v>100</v>
      </c>
      <c r="O265" s="91">
        <v>1337.9020227087899</v>
      </c>
      <c r="P265" s="92">
        <v>1.7647083614094952E-4</v>
      </c>
      <c r="Q265" s="92">
        <v>2.0343656625230441E-5</v>
      </c>
    </row>
    <row r="266" spans="2:17">
      <c r="B266" s="84" t="s">
        <v>2997</v>
      </c>
      <c r="C266" s="94" t="s">
        <v>2566</v>
      </c>
      <c r="D266" s="81">
        <v>6734</v>
      </c>
      <c r="E266" s="81"/>
      <c r="F266" s="81" t="s">
        <v>1147</v>
      </c>
      <c r="G266" s="107">
        <v>43489</v>
      </c>
      <c r="H266" s="81"/>
      <c r="I266" s="91">
        <v>0.78999999999999981</v>
      </c>
      <c r="J266" s="94" t="s">
        <v>146</v>
      </c>
      <c r="K266" s="95">
        <v>3.8550000000000001E-2</v>
      </c>
      <c r="L266" s="95">
        <v>3.4599999999999992E-2</v>
      </c>
      <c r="M266" s="91">
        <v>170880.91457745002</v>
      </c>
      <c r="N266" s="93">
        <v>100.49</v>
      </c>
      <c r="O266" s="91">
        <v>597.9228887254701</v>
      </c>
      <c r="P266" s="92">
        <v>7.8866725911335599E-5</v>
      </c>
      <c r="Q266" s="92">
        <v>9.0918002440635058E-6</v>
      </c>
    </row>
    <row r="267" spans="2:17">
      <c r="B267" s="84" t="s">
        <v>2997</v>
      </c>
      <c r="C267" s="94" t="s">
        <v>2566</v>
      </c>
      <c r="D267" s="81">
        <v>6852</v>
      </c>
      <c r="E267" s="81"/>
      <c r="F267" s="81" t="s">
        <v>1147</v>
      </c>
      <c r="G267" s="107">
        <v>43560</v>
      </c>
      <c r="H267" s="81"/>
      <c r="I267" s="91">
        <v>0.78999999999999992</v>
      </c>
      <c r="J267" s="94" t="s">
        <v>146</v>
      </c>
      <c r="K267" s="95">
        <v>3.8550000000000001E-2</v>
      </c>
      <c r="L267" s="95">
        <v>3.4600000000000006E-2</v>
      </c>
      <c r="M267" s="91">
        <v>611064.58083517</v>
      </c>
      <c r="N267" s="93">
        <v>100.49</v>
      </c>
      <c r="O267" s="91">
        <v>2138.1528081867796</v>
      </c>
      <c r="P267" s="92">
        <v>2.8202484745025962E-4</v>
      </c>
      <c r="Q267" s="92">
        <v>3.2511982046305543E-5</v>
      </c>
    </row>
    <row r="268" spans="2:17">
      <c r="B268" s="84" t="s">
        <v>2997</v>
      </c>
      <c r="C268" s="94" t="s">
        <v>2566</v>
      </c>
      <c r="D268" s="81">
        <v>6911</v>
      </c>
      <c r="E268" s="81"/>
      <c r="F268" s="81" t="s">
        <v>1147</v>
      </c>
      <c r="G268" s="107">
        <v>43606</v>
      </c>
      <c r="H268" s="81"/>
      <c r="I268" s="91">
        <v>0.79</v>
      </c>
      <c r="J268" s="94" t="s">
        <v>146</v>
      </c>
      <c r="K268" s="95">
        <v>3.8550000000000001E-2</v>
      </c>
      <c r="L268" s="95">
        <v>3.4600000000000006E-2</v>
      </c>
      <c r="M268" s="91">
        <v>268154.00721879001</v>
      </c>
      <c r="N268" s="93">
        <v>100.49</v>
      </c>
      <c r="O268" s="91">
        <v>938.28747983893982</v>
      </c>
      <c r="P268" s="92">
        <v>1.2376121217943815E-4</v>
      </c>
      <c r="Q268" s="92">
        <v>1.4267261713940163E-5</v>
      </c>
    </row>
    <row r="269" spans="2:17">
      <c r="B269" s="84" t="s">
        <v>2997</v>
      </c>
      <c r="C269" s="94" t="s">
        <v>2566</v>
      </c>
      <c r="D269" s="81">
        <v>7162</v>
      </c>
      <c r="E269" s="81"/>
      <c r="F269" s="81" t="s">
        <v>1147</v>
      </c>
      <c r="G269" s="107">
        <v>43720</v>
      </c>
      <c r="H269" s="81"/>
      <c r="I269" s="91">
        <v>0.79</v>
      </c>
      <c r="J269" s="94" t="s">
        <v>146</v>
      </c>
      <c r="K269" s="95">
        <v>3.8661000000000001E-2</v>
      </c>
      <c r="L269" s="95">
        <v>3.5599999999999993E-2</v>
      </c>
      <c r="M269" s="91">
        <v>150346.10632272001</v>
      </c>
      <c r="N269" s="93">
        <v>100.45</v>
      </c>
      <c r="O269" s="91">
        <v>525.8609029173499</v>
      </c>
      <c r="P269" s="92">
        <v>6.9361665993876925E-5</v>
      </c>
      <c r="Q269" s="92">
        <v>7.9960516241126412E-6</v>
      </c>
    </row>
    <row r="270" spans="2:17">
      <c r="B270" s="84" t="s">
        <v>2997</v>
      </c>
      <c r="C270" s="94" t="s">
        <v>2566</v>
      </c>
      <c r="D270" s="81">
        <v>6660</v>
      </c>
      <c r="E270" s="81"/>
      <c r="F270" s="81" t="s">
        <v>1147</v>
      </c>
      <c r="G270" s="107">
        <v>43454</v>
      </c>
      <c r="H270" s="81"/>
      <c r="I270" s="91">
        <v>0.79</v>
      </c>
      <c r="J270" s="94" t="s">
        <v>146</v>
      </c>
      <c r="K270" s="95">
        <v>3.8550000000000001E-2</v>
      </c>
      <c r="L270" s="95">
        <v>3.4600000000000006E-2</v>
      </c>
      <c r="M270" s="91">
        <v>31570510.41868493</v>
      </c>
      <c r="N270" s="93">
        <v>100.49</v>
      </c>
      <c r="O270" s="91">
        <v>110467.17068412332</v>
      </c>
      <c r="P270" s="92">
        <v>1.4570748564445049E-2</v>
      </c>
      <c r="Q270" s="92">
        <v>1.6797240385424547E-3</v>
      </c>
    </row>
    <row r="271" spans="2:17">
      <c r="B271" s="84" t="s">
        <v>2997</v>
      </c>
      <c r="C271" s="94" t="s">
        <v>2566</v>
      </c>
      <c r="D271" s="81">
        <v>6700</v>
      </c>
      <c r="E271" s="81"/>
      <c r="F271" s="81" t="s">
        <v>1147</v>
      </c>
      <c r="G271" s="107">
        <v>37833</v>
      </c>
      <c r="H271" s="81"/>
      <c r="I271" s="91">
        <v>0.79000000000000015</v>
      </c>
      <c r="J271" s="94" t="s">
        <v>146</v>
      </c>
      <c r="K271" s="95">
        <v>3.8550000000000001E-2</v>
      </c>
      <c r="L271" s="95">
        <v>3.4600000000000006E-2</v>
      </c>
      <c r="M271" s="91">
        <v>142136.66752670001</v>
      </c>
      <c r="N271" s="93">
        <v>100.49</v>
      </c>
      <c r="O271" s="91">
        <v>497.34501214012994</v>
      </c>
      <c r="P271" s="92">
        <v>6.5600386764646455E-5</v>
      </c>
      <c r="Q271" s="92">
        <v>7.5624492522739315E-6</v>
      </c>
    </row>
    <row r="272" spans="2:17">
      <c r="B272" s="84" t="s">
        <v>2998</v>
      </c>
      <c r="C272" s="94" t="s">
        <v>2566</v>
      </c>
      <c r="D272" s="81">
        <v>6954</v>
      </c>
      <c r="E272" s="81"/>
      <c r="F272" s="81" t="s">
        <v>1147</v>
      </c>
      <c r="G272" s="107">
        <v>43644</v>
      </c>
      <c r="H272" s="81"/>
      <c r="I272" s="91">
        <v>5.8199999999999985</v>
      </c>
      <c r="J272" s="94" t="s">
        <v>146</v>
      </c>
      <c r="K272" s="95">
        <v>5.1869999999999999E-2</v>
      </c>
      <c r="L272" s="95">
        <v>5.4399999999999997E-2</v>
      </c>
      <c r="M272" s="91">
        <v>1337959.8466618999</v>
      </c>
      <c r="N272" s="93">
        <v>99.33</v>
      </c>
      <c r="O272" s="91">
        <v>4627.5624003555104</v>
      </c>
      <c r="P272" s="92">
        <v>6.1038087410299506E-4</v>
      </c>
      <c r="Q272" s="92">
        <v>7.0365048326973548E-5</v>
      </c>
    </row>
    <row r="273" spans="2:17">
      <c r="B273" s="84" t="s">
        <v>2998</v>
      </c>
      <c r="C273" s="94" t="s">
        <v>2566</v>
      </c>
      <c r="D273" s="81">
        <v>7020</v>
      </c>
      <c r="E273" s="81"/>
      <c r="F273" s="81" t="s">
        <v>1147</v>
      </c>
      <c r="G273" s="107">
        <v>39206</v>
      </c>
      <c r="H273" s="81"/>
      <c r="I273" s="91">
        <v>5.7999999999999989</v>
      </c>
      <c r="J273" s="94" t="s">
        <v>146</v>
      </c>
      <c r="K273" s="95">
        <v>5.1997000000000002E-2</v>
      </c>
      <c r="L273" s="95">
        <v>5.1299999999999998E-2</v>
      </c>
      <c r="M273" s="91">
        <v>133795.98466618999</v>
      </c>
      <c r="N273" s="93">
        <v>100.76</v>
      </c>
      <c r="O273" s="91">
        <v>469.41826941547998</v>
      </c>
      <c r="P273" s="92">
        <v>6.1916816850211205E-5</v>
      </c>
      <c r="Q273" s="92">
        <v>7.137805253678907E-6</v>
      </c>
    </row>
    <row r="274" spans="2:17">
      <c r="B274" s="84" t="s">
        <v>2998</v>
      </c>
      <c r="C274" s="94" t="s">
        <v>2566</v>
      </c>
      <c r="D274" s="81">
        <v>7082</v>
      </c>
      <c r="E274" s="81"/>
      <c r="F274" s="81" t="s">
        <v>1147</v>
      </c>
      <c r="G274" s="107">
        <v>43682</v>
      </c>
      <c r="H274" s="81"/>
      <c r="I274" s="91">
        <v>5.83</v>
      </c>
      <c r="J274" s="94" t="s">
        <v>146</v>
      </c>
      <c r="K274" s="95">
        <v>5.2866999999999997E-2</v>
      </c>
      <c r="L274" s="95">
        <v>5.1500000000000011E-2</v>
      </c>
      <c r="M274" s="91">
        <v>89197.319855489986</v>
      </c>
      <c r="N274" s="93">
        <v>100.16</v>
      </c>
      <c r="O274" s="91">
        <v>311.08201780578997</v>
      </c>
      <c r="P274" s="92">
        <v>4.1032080719524004E-5</v>
      </c>
      <c r="Q274" s="92">
        <v>4.7302011994209354E-6</v>
      </c>
    </row>
    <row r="275" spans="2:17">
      <c r="B275" s="84" t="s">
        <v>2998</v>
      </c>
      <c r="C275" s="94" t="s">
        <v>2566</v>
      </c>
      <c r="D275" s="81">
        <v>7144</v>
      </c>
      <c r="E275" s="81"/>
      <c r="F275" s="81" t="s">
        <v>1147</v>
      </c>
      <c r="G275" s="107">
        <v>37383</v>
      </c>
      <c r="H275" s="81"/>
      <c r="I275" s="91">
        <v>5.8600000000000021</v>
      </c>
      <c r="J275" s="94" t="s">
        <v>146</v>
      </c>
      <c r="K275" s="95">
        <v>5.1299999999999998E-2</v>
      </c>
      <c r="L275" s="95">
        <v>5.1500000000000011E-2</v>
      </c>
      <c r="M275" s="91">
        <v>307730.75789609994</v>
      </c>
      <c r="N275" s="93">
        <v>99.68</v>
      </c>
      <c r="O275" s="91">
        <v>1068.0896467810796</v>
      </c>
      <c r="P275" s="92">
        <v>1.4088226928555506E-4</v>
      </c>
      <c r="Q275" s="92">
        <v>1.6240986746611334E-5</v>
      </c>
    </row>
    <row r="276" spans="2:17">
      <c r="B276" s="84" t="s">
        <v>2998</v>
      </c>
      <c r="C276" s="94" t="s">
        <v>2566</v>
      </c>
      <c r="D276" s="81">
        <v>7196</v>
      </c>
      <c r="E276" s="81"/>
      <c r="F276" s="81" t="s">
        <v>1147</v>
      </c>
      <c r="G276" s="107">
        <v>37434</v>
      </c>
      <c r="H276" s="81"/>
      <c r="I276" s="91">
        <v>5.8899999999999988</v>
      </c>
      <c r="J276" s="94" t="s">
        <v>146</v>
      </c>
      <c r="K276" s="95">
        <v>5.1077999999999998E-2</v>
      </c>
      <c r="L276" s="95">
        <v>5.0299999999999991E-2</v>
      </c>
      <c r="M276" s="91">
        <v>508424.73977833992</v>
      </c>
      <c r="N276" s="93">
        <v>100</v>
      </c>
      <c r="O276" s="91">
        <v>1770.3349451972799</v>
      </c>
      <c r="P276" s="92">
        <v>2.3350924262449245E-4</v>
      </c>
      <c r="Q276" s="92">
        <v>2.6919076005148336E-5</v>
      </c>
    </row>
    <row r="277" spans="2:17">
      <c r="B277" s="84" t="s">
        <v>2999</v>
      </c>
      <c r="C277" s="94" t="s">
        <v>2566</v>
      </c>
      <c r="D277" s="81" t="s">
        <v>2743</v>
      </c>
      <c r="E277" s="81"/>
      <c r="F277" s="81" t="s">
        <v>1147</v>
      </c>
      <c r="G277" s="107">
        <v>42921</v>
      </c>
      <c r="H277" s="81"/>
      <c r="I277" s="91">
        <v>3.8200000000000003</v>
      </c>
      <c r="J277" s="94" t="s">
        <v>146</v>
      </c>
      <c r="K277" s="95">
        <v>4.7934999999999998E-2</v>
      </c>
      <c r="L277" s="95">
        <v>5.7800000000000011E-2</v>
      </c>
      <c r="M277" s="91">
        <v>8275494.9131985903</v>
      </c>
      <c r="N277" s="93">
        <v>99.14</v>
      </c>
      <c r="O277" s="91">
        <v>28567.460582970536</v>
      </c>
      <c r="P277" s="92">
        <v>3.7680813467143781E-3</v>
      </c>
      <c r="Q277" s="92">
        <v>4.3438652374416488E-4</v>
      </c>
    </row>
    <row r="278" spans="2:17">
      <c r="B278" s="84" t="s">
        <v>2999</v>
      </c>
      <c r="C278" s="94" t="s">
        <v>2566</v>
      </c>
      <c r="D278" s="81">
        <v>6497</v>
      </c>
      <c r="E278" s="81"/>
      <c r="F278" s="81" t="s">
        <v>1147</v>
      </c>
      <c r="G278" s="107">
        <v>43342</v>
      </c>
      <c r="H278" s="81"/>
      <c r="I278" s="91">
        <v>4.6399999999999997</v>
      </c>
      <c r="J278" s="94" t="s">
        <v>146</v>
      </c>
      <c r="K278" s="95">
        <v>4.7934999999999998E-2</v>
      </c>
      <c r="L278" s="95">
        <v>5.1499999999999997E-2</v>
      </c>
      <c r="M278" s="91">
        <v>1570711.1507964798</v>
      </c>
      <c r="N278" s="93">
        <v>99.14</v>
      </c>
      <c r="O278" s="91">
        <v>5422.1807265387297</v>
      </c>
      <c r="P278" s="92">
        <v>7.1519195746660579E-4</v>
      </c>
      <c r="Q278" s="92">
        <v>8.2447728599223467E-5</v>
      </c>
    </row>
    <row r="279" spans="2:17">
      <c r="B279" s="84" t="s">
        <v>3000</v>
      </c>
      <c r="C279" s="94" t="s">
        <v>2566</v>
      </c>
      <c r="D279" s="81" t="s">
        <v>2744</v>
      </c>
      <c r="E279" s="81"/>
      <c r="F279" s="81" t="s">
        <v>1147</v>
      </c>
      <c r="G279" s="107">
        <v>43079</v>
      </c>
      <c r="H279" s="81"/>
      <c r="I279" s="91">
        <v>3.3899999999999992</v>
      </c>
      <c r="J279" s="94" t="s">
        <v>146</v>
      </c>
      <c r="K279" s="95">
        <v>4.7934999999999998E-2</v>
      </c>
      <c r="L279" s="95">
        <v>4.8599999999999997E-2</v>
      </c>
      <c r="M279" s="91">
        <v>16919179.965875879</v>
      </c>
      <c r="N279" s="93">
        <v>100</v>
      </c>
      <c r="O279" s="91">
        <v>58912.581891333946</v>
      </c>
      <c r="P279" s="92">
        <v>7.7706382149993584E-3</v>
      </c>
      <c r="Q279" s="92">
        <v>8.9580351667046827E-4</v>
      </c>
    </row>
    <row r="280" spans="2:17">
      <c r="B280" s="84" t="s">
        <v>3000</v>
      </c>
      <c r="C280" s="94" t="s">
        <v>2566</v>
      </c>
      <c r="D280" s="81">
        <v>6864</v>
      </c>
      <c r="E280" s="81"/>
      <c r="F280" s="81" t="s">
        <v>1147</v>
      </c>
      <c r="G280" s="107">
        <v>43565</v>
      </c>
      <c r="H280" s="81"/>
      <c r="I280" s="91">
        <v>1.8499999999999999</v>
      </c>
      <c r="J280" s="94" t="s">
        <v>146</v>
      </c>
      <c r="K280" s="95">
        <v>4.7934999999999998E-2</v>
      </c>
      <c r="L280" s="95">
        <v>4.8899999999999999E-2</v>
      </c>
      <c r="M280" s="91">
        <v>6744848.9550680695</v>
      </c>
      <c r="N280" s="93">
        <v>100</v>
      </c>
      <c r="O280" s="91">
        <v>23485.562941260421</v>
      </c>
      <c r="P280" s="92">
        <v>3.0977731247419059E-3</v>
      </c>
      <c r="Q280" s="92">
        <v>3.5711301725958595E-4</v>
      </c>
    </row>
    <row r="281" spans="2:17">
      <c r="B281" s="84" t="s">
        <v>3000</v>
      </c>
      <c r="C281" s="94" t="s">
        <v>2566</v>
      </c>
      <c r="D281" s="81">
        <v>6800</v>
      </c>
      <c r="E281" s="81"/>
      <c r="F281" s="81" t="s">
        <v>1147</v>
      </c>
      <c r="G281" s="107">
        <v>37833</v>
      </c>
      <c r="H281" s="81"/>
      <c r="I281" s="91">
        <v>3.3600000000000003</v>
      </c>
      <c r="J281" s="94" t="s">
        <v>146</v>
      </c>
      <c r="K281" s="95">
        <v>4.7934999999999998E-2</v>
      </c>
      <c r="L281" s="95">
        <v>5.2199999999999996E-2</v>
      </c>
      <c r="M281" s="91">
        <v>65767.67126083</v>
      </c>
      <c r="N281" s="93">
        <v>100</v>
      </c>
      <c r="O281" s="91">
        <v>229.03352962258998</v>
      </c>
      <c r="P281" s="92">
        <v>3.0209789499368132E-5</v>
      </c>
      <c r="Q281" s="92">
        <v>3.4826014186546182E-6</v>
      </c>
    </row>
    <row r="282" spans="2:17">
      <c r="B282" s="84" t="s">
        <v>3000</v>
      </c>
      <c r="C282" s="94" t="s">
        <v>2566</v>
      </c>
      <c r="D282" s="81">
        <v>6783</v>
      </c>
      <c r="E282" s="81"/>
      <c r="F282" s="81" t="s">
        <v>1147</v>
      </c>
      <c r="G282" s="107">
        <v>43521</v>
      </c>
      <c r="H282" s="81"/>
      <c r="I282" s="91">
        <v>3.36</v>
      </c>
      <c r="J282" s="94" t="s">
        <v>146</v>
      </c>
      <c r="K282" s="95">
        <v>4.7934999999999998E-2</v>
      </c>
      <c r="L282" s="95">
        <v>5.2199999999999996E-2</v>
      </c>
      <c r="M282" s="91">
        <v>525402.35437921004</v>
      </c>
      <c r="N282" s="93">
        <v>100</v>
      </c>
      <c r="O282" s="91">
        <v>1829.45092820028</v>
      </c>
      <c r="P282" s="92">
        <v>2.4130670968318776E-4</v>
      </c>
      <c r="Q282" s="92">
        <v>2.7817972365915526E-5</v>
      </c>
    </row>
    <row r="283" spans="2:17">
      <c r="B283" s="84" t="s">
        <v>3001</v>
      </c>
      <c r="C283" s="94" t="s">
        <v>2566</v>
      </c>
      <c r="D283" s="81">
        <v>6438</v>
      </c>
      <c r="E283" s="81"/>
      <c r="F283" s="81" t="s">
        <v>1147</v>
      </c>
      <c r="G283" s="107">
        <v>43304</v>
      </c>
      <c r="H283" s="81"/>
      <c r="I283" s="91">
        <v>4.8499999999999996</v>
      </c>
      <c r="J283" s="94" t="s">
        <v>148</v>
      </c>
      <c r="K283" s="95">
        <v>1.8020000000000001E-2</v>
      </c>
      <c r="L283" s="95">
        <v>0.02</v>
      </c>
      <c r="M283" s="91">
        <v>24416454.150565397</v>
      </c>
      <c r="N283" s="93">
        <v>99.98</v>
      </c>
      <c r="O283" s="91">
        <v>92886.02297221015</v>
      </c>
      <c r="P283" s="92">
        <v>1.2251774690142023E-2</v>
      </c>
      <c r="Q283" s="92">
        <v>1.4123914341679807E-3</v>
      </c>
    </row>
    <row r="284" spans="2:17">
      <c r="B284" s="84" t="s">
        <v>3002</v>
      </c>
      <c r="C284" s="94" t="s">
        <v>2566</v>
      </c>
      <c r="D284" s="81">
        <v>7056</v>
      </c>
      <c r="E284" s="81"/>
      <c r="F284" s="81" t="s">
        <v>1147</v>
      </c>
      <c r="G284" s="107">
        <v>43664</v>
      </c>
      <c r="H284" s="81"/>
      <c r="I284" s="91">
        <v>1.38</v>
      </c>
      <c r="J284" s="94" t="s">
        <v>146</v>
      </c>
      <c r="K284" s="95">
        <v>4.0759999999999998E-2</v>
      </c>
      <c r="L284" s="95">
        <v>4.0199999999999993E-2</v>
      </c>
      <c r="M284" s="91">
        <v>17369927.202130578</v>
      </c>
      <c r="N284" s="93">
        <v>100.36</v>
      </c>
      <c r="O284" s="91">
        <v>60699.820015366073</v>
      </c>
      <c r="P284" s="92">
        <v>8.0063770066130854E-3</v>
      </c>
      <c r="Q284" s="92">
        <v>9.2297961632925812E-4</v>
      </c>
    </row>
    <row r="285" spans="2:17">
      <c r="B285" s="84" t="s">
        <v>3003</v>
      </c>
      <c r="C285" s="94" t="s">
        <v>2566</v>
      </c>
      <c r="D285" s="81">
        <v>6588</v>
      </c>
      <c r="E285" s="81"/>
      <c r="F285" s="81" t="s">
        <v>1147</v>
      </c>
      <c r="G285" s="107">
        <v>43397</v>
      </c>
      <c r="H285" s="81"/>
      <c r="I285" s="91">
        <v>0.76</v>
      </c>
      <c r="J285" s="94" t="s">
        <v>146</v>
      </c>
      <c r="K285" s="95">
        <v>3.8429999999999999E-2</v>
      </c>
      <c r="L285" s="95">
        <v>3.73E-2</v>
      </c>
      <c r="M285" s="91">
        <v>21446038.411747947</v>
      </c>
      <c r="N285" s="93">
        <v>100.32</v>
      </c>
      <c r="O285" s="91">
        <v>74914.066091583183</v>
      </c>
      <c r="P285" s="92">
        <v>9.8812526309914692E-3</v>
      </c>
      <c r="Q285" s="92">
        <v>1.1391163262324401E-3</v>
      </c>
    </row>
    <row r="286" spans="2:17">
      <c r="B286" s="84" t="s">
        <v>3004</v>
      </c>
      <c r="C286" s="94" t="s">
        <v>2566</v>
      </c>
      <c r="D286" s="81" t="s">
        <v>2745</v>
      </c>
      <c r="E286" s="81"/>
      <c r="F286" s="81" t="s">
        <v>1147</v>
      </c>
      <c r="G286" s="107">
        <v>43051</v>
      </c>
      <c r="H286" s="81"/>
      <c r="I286" s="91">
        <v>2.5800000000000005</v>
      </c>
      <c r="J286" s="94" t="s">
        <v>146</v>
      </c>
      <c r="K286" s="95">
        <v>4.7815000000000003E-2</v>
      </c>
      <c r="L286" s="95">
        <v>4.9400000000000006E-2</v>
      </c>
      <c r="M286" s="91">
        <v>14077632.646047739</v>
      </c>
      <c r="N286" s="93">
        <v>99.81</v>
      </c>
      <c r="O286" s="91">
        <v>48925.183035013666</v>
      </c>
      <c r="P286" s="92">
        <v>6.4532886653816826E-3</v>
      </c>
      <c r="Q286" s="92">
        <v>7.4393872428393077E-4</v>
      </c>
    </row>
    <row r="287" spans="2:17">
      <c r="B287" s="84" t="s">
        <v>3005</v>
      </c>
      <c r="C287" s="94" t="s">
        <v>2566</v>
      </c>
      <c r="D287" s="81" t="s">
        <v>2746</v>
      </c>
      <c r="E287" s="81"/>
      <c r="F287" s="81" t="s">
        <v>1147</v>
      </c>
      <c r="G287" s="107">
        <v>43053</v>
      </c>
      <c r="H287" s="81"/>
      <c r="I287" s="91">
        <v>2.2399999999999998</v>
      </c>
      <c r="J287" s="94" t="s">
        <v>146</v>
      </c>
      <c r="K287" s="95">
        <v>5.9844000000000001E-2</v>
      </c>
      <c r="L287" s="95">
        <v>6.4600000000000005E-2</v>
      </c>
      <c r="M287" s="91">
        <v>11405166.207797669</v>
      </c>
      <c r="N287" s="93">
        <v>99.85</v>
      </c>
      <c r="O287" s="91">
        <v>39653.220819105736</v>
      </c>
      <c r="P287" s="92">
        <v>5.2303060424869503E-3</v>
      </c>
      <c r="Q287" s="92">
        <v>6.0295260395455122E-4</v>
      </c>
    </row>
    <row r="288" spans="2:17">
      <c r="B288" s="84" t="s">
        <v>3005</v>
      </c>
      <c r="C288" s="94" t="s">
        <v>2566</v>
      </c>
      <c r="D288" s="81" t="s">
        <v>2747</v>
      </c>
      <c r="E288" s="81"/>
      <c r="F288" s="81" t="s">
        <v>1147</v>
      </c>
      <c r="G288" s="107">
        <v>43051</v>
      </c>
      <c r="H288" s="81"/>
      <c r="I288" s="91">
        <v>2.66</v>
      </c>
      <c r="J288" s="94" t="s">
        <v>146</v>
      </c>
      <c r="K288" s="95">
        <v>8.2344000000000014E-2</v>
      </c>
      <c r="L288" s="95">
        <v>8.7400000000000005E-2</v>
      </c>
      <c r="M288" s="91">
        <v>3801831.6330101802</v>
      </c>
      <c r="N288" s="93">
        <v>100.45</v>
      </c>
      <c r="O288" s="91">
        <v>13297.54908973799</v>
      </c>
      <c r="P288" s="92">
        <v>1.7539622234371618E-3</v>
      </c>
      <c r="Q288" s="92">
        <v>2.0219774546051142E-4</v>
      </c>
    </row>
    <row r="289" spans="2:17">
      <c r="B289" s="84" t="s">
        <v>3006</v>
      </c>
      <c r="C289" s="94" t="s">
        <v>2566</v>
      </c>
      <c r="D289" s="81">
        <v>6524</v>
      </c>
      <c r="E289" s="81"/>
      <c r="F289" s="81" t="s">
        <v>1147</v>
      </c>
      <c r="G289" s="107">
        <v>43357</v>
      </c>
      <c r="H289" s="81"/>
      <c r="I289" s="91">
        <v>7.5</v>
      </c>
      <c r="J289" s="94" t="s">
        <v>149</v>
      </c>
      <c r="K289" s="95">
        <v>2.8202999999999999E-2</v>
      </c>
      <c r="L289" s="95">
        <v>3.0800000000000001E-2</v>
      </c>
      <c r="M289" s="91">
        <v>3249114.4580610096</v>
      </c>
      <c r="N289" s="93">
        <v>100</v>
      </c>
      <c r="O289" s="91">
        <v>13906.209420722078</v>
      </c>
      <c r="P289" s="92">
        <v>1.8342452304970654E-3</v>
      </c>
      <c r="Q289" s="92">
        <v>2.1145281538698433E-4</v>
      </c>
    </row>
    <row r="290" spans="2:17">
      <c r="B290" s="84" t="s">
        <v>3006</v>
      </c>
      <c r="C290" s="94" t="s">
        <v>2566</v>
      </c>
      <c r="D290" s="81" t="s">
        <v>2748</v>
      </c>
      <c r="E290" s="81"/>
      <c r="F290" s="81" t="s">
        <v>1147</v>
      </c>
      <c r="G290" s="107">
        <v>42891</v>
      </c>
      <c r="H290" s="81"/>
      <c r="I290" s="91">
        <v>7.4999999999999991</v>
      </c>
      <c r="J290" s="94" t="s">
        <v>149</v>
      </c>
      <c r="K290" s="95">
        <v>2.8202999999999999E-2</v>
      </c>
      <c r="L290" s="95">
        <v>3.0799999999999998E-2</v>
      </c>
      <c r="M290" s="91">
        <v>9938245.3808514792</v>
      </c>
      <c r="N290" s="93">
        <v>100</v>
      </c>
      <c r="O290" s="91">
        <v>42535.688854613574</v>
      </c>
      <c r="P290" s="92">
        <v>5.6105069359318558E-3</v>
      </c>
      <c r="Q290" s="92">
        <v>6.4678237545668889E-4</v>
      </c>
    </row>
    <row r="291" spans="2:17">
      <c r="B291" s="84" t="s">
        <v>3007</v>
      </c>
      <c r="C291" s="94" t="s">
        <v>2566</v>
      </c>
      <c r="D291" s="81">
        <v>6781</v>
      </c>
      <c r="E291" s="81"/>
      <c r="F291" s="81" t="s">
        <v>1147</v>
      </c>
      <c r="G291" s="107">
        <v>43517</v>
      </c>
      <c r="H291" s="81"/>
      <c r="I291" s="91">
        <v>0.93</v>
      </c>
      <c r="J291" s="94" t="s">
        <v>146</v>
      </c>
      <c r="K291" s="95">
        <v>4.3419999999999993E-2</v>
      </c>
      <c r="L291" s="95">
        <v>4.5200000000000004E-2</v>
      </c>
      <c r="M291" s="91">
        <v>23295419.062185269</v>
      </c>
      <c r="N291" s="93">
        <v>100.13</v>
      </c>
      <c r="O291" s="91">
        <v>81220.101830543819</v>
      </c>
      <c r="P291" s="92">
        <v>1.0713026094743318E-2</v>
      </c>
      <c r="Q291" s="92">
        <v>1.2350036360371654E-3</v>
      </c>
    </row>
    <row r="292" spans="2:17">
      <c r="B292" s="84" t="s">
        <v>3007</v>
      </c>
      <c r="C292" s="94" t="s">
        <v>2566</v>
      </c>
      <c r="D292" s="81">
        <v>6888</v>
      </c>
      <c r="E292" s="81"/>
      <c r="F292" s="81" t="s">
        <v>1147</v>
      </c>
      <c r="G292" s="107">
        <v>43584</v>
      </c>
      <c r="H292" s="81"/>
      <c r="I292" s="91">
        <v>0.93000000000000016</v>
      </c>
      <c r="J292" s="94" t="s">
        <v>146</v>
      </c>
      <c r="K292" s="95">
        <v>4.3419999999999993E-2</v>
      </c>
      <c r="L292" s="95">
        <v>4.5200000000000004E-2</v>
      </c>
      <c r="M292" s="91">
        <v>31494.561688589998</v>
      </c>
      <c r="N292" s="93">
        <v>100.13</v>
      </c>
      <c r="O292" s="91">
        <v>109.80660293987999</v>
      </c>
      <c r="P292" s="92">
        <v>1.4483618909077354E-5</v>
      </c>
      <c r="Q292" s="92">
        <v>1.6696796831722598E-6</v>
      </c>
    </row>
    <row r="293" spans="2:17">
      <c r="B293" s="84" t="s">
        <v>3007</v>
      </c>
      <c r="C293" s="94" t="s">
        <v>2566</v>
      </c>
      <c r="D293" s="81">
        <v>6952</v>
      </c>
      <c r="E293" s="81"/>
      <c r="F293" s="81" t="s">
        <v>1147</v>
      </c>
      <c r="G293" s="107">
        <v>43627</v>
      </c>
      <c r="H293" s="81"/>
      <c r="I293" s="91">
        <v>0.93000000000000016</v>
      </c>
      <c r="J293" s="94" t="s">
        <v>146</v>
      </c>
      <c r="K293" s="95">
        <v>4.3419999999999993E-2</v>
      </c>
      <c r="L293" s="95">
        <v>4.5200000000000011E-2</v>
      </c>
      <c r="M293" s="91">
        <v>35447.831354319991</v>
      </c>
      <c r="N293" s="93">
        <v>100.13</v>
      </c>
      <c r="O293" s="91">
        <v>123.58982744338998</v>
      </c>
      <c r="P293" s="92">
        <v>1.6301642285653305E-5</v>
      </c>
      <c r="Q293" s="92">
        <v>1.8792624341723323E-6</v>
      </c>
    </row>
    <row r="294" spans="2:17">
      <c r="B294" s="84" t="s">
        <v>3007</v>
      </c>
      <c r="C294" s="94" t="s">
        <v>2566</v>
      </c>
      <c r="D294" s="81">
        <v>7033</v>
      </c>
      <c r="E294" s="81"/>
      <c r="F294" s="81" t="s">
        <v>1147</v>
      </c>
      <c r="G294" s="107">
        <v>43658</v>
      </c>
      <c r="H294" s="81"/>
      <c r="I294" s="91">
        <v>0.92999999999999983</v>
      </c>
      <c r="J294" s="94" t="s">
        <v>146</v>
      </c>
      <c r="K294" s="95">
        <v>4.3419999999999993E-2</v>
      </c>
      <c r="L294" s="95">
        <v>4.519999999999999E-2</v>
      </c>
      <c r="M294" s="91">
        <v>61317.473030660003</v>
      </c>
      <c r="N294" s="93">
        <v>100.13</v>
      </c>
      <c r="O294" s="91">
        <v>213.78502798268002</v>
      </c>
      <c r="P294" s="92">
        <v>2.8198494360697683E-5</v>
      </c>
      <c r="Q294" s="92">
        <v>3.2507381908948436E-6</v>
      </c>
    </row>
    <row r="295" spans="2:17">
      <c r="B295" s="84" t="s">
        <v>3007</v>
      </c>
      <c r="C295" s="94" t="s">
        <v>2566</v>
      </c>
      <c r="D295" s="81">
        <v>7083</v>
      </c>
      <c r="E295" s="81"/>
      <c r="F295" s="81" t="s">
        <v>1147</v>
      </c>
      <c r="G295" s="107">
        <v>43682</v>
      </c>
      <c r="H295" s="81"/>
      <c r="I295" s="91">
        <v>0.93000000000000016</v>
      </c>
      <c r="J295" s="94" t="s">
        <v>146</v>
      </c>
      <c r="K295" s="95">
        <v>4.3419999999999993E-2</v>
      </c>
      <c r="L295" s="95">
        <v>4.5199999999999997E-2</v>
      </c>
      <c r="M295" s="91">
        <v>26906.371150119998</v>
      </c>
      <c r="N295" s="93">
        <v>100.13</v>
      </c>
      <c r="O295" s="91">
        <v>93.809788446219983</v>
      </c>
      <c r="P295" s="92">
        <v>1.2373620432826978E-5</v>
      </c>
      <c r="Q295" s="92">
        <v>1.4264378794879828E-6</v>
      </c>
    </row>
    <row r="296" spans="2:17">
      <c r="B296" s="84" t="s">
        <v>3007</v>
      </c>
      <c r="C296" s="94" t="s">
        <v>2566</v>
      </c>
      <c r="D296" s="81" t="s">
        <v>2749</v>
      </c>
      <c r="E296" s="81"/>
      <c r="F296" s="81" t="s">
        <v>1147</v>
      </c>
      <c r="G296" s="107">
        <v>43721</v>
      </c>
      <c r="H296" s="81"/>
      <c r="I296" s="91">
        <v>0.93</v>
      </c>
      <c r="J296" s="94" t="s">
        <v>146</v>
      </c>
      <c r="K296" s="95">
        <v>4.3284000000000003E-2</v>
      </c>
      <c r="L296" s="95">
        <v>4.5400000000000003E-2</v>
      </c>
      <c r="M296" s="91">
        <v>40574.953636140002</v>
      </c>
      <c r="N296" s="93">
        <v>100.07</v>
      </c>
      <c r="O296" s="91">
        <v>141.38091304952997</v>
      </c>
      <c r="P296" s="92">
        <v>1.8648307212890738E-5</v>
      </c>
      <c r="Q296" s="92">
        <v>2.1497872786064535E-6</v>
      </c>
    </row>
    <row r="297" spans="2:17">
      <c r="B297" s="84" t="s">
        <v>3008</v>
      </c>
      <c r="C297" s="94" t="s">
        <v>2566</v>
      </c>
      <c r="D297" s="81">
        <v>6989</v>
      </c>
      <c r="E297" s="81"/>
      <c r="F297" s="81" t="s">
        <v>1147</v>
      </c>
      <c r="G297" s="107">
        <v>43636</v>
      </c>
      <c r="H297" s="81"/>
      <c r="I297" s="91">
        <v>3.3699999999999997</v>
      </c>
      <c r="J297" s="94" t="s">
        <v>146</v>
      </c>
      <c r="K297" s="95">
        <v>4.8502999999999998E-2</v>
      </c>
      <c r="L297" s="95">
        <v>4.6699999999999998E-2</v>
      </c>
      <c r="M297" s="91">
        <v>691342.51930127991</v>
      </c>
      <c r="N297" s="93">
        <v>101.08</v>
      </c>
      <c r="O297" s="91">
        <v>2433.2530705321301</v>
      </c>
      <c r="P297" s="92">
        <v>3.2094891599756658E-4</v>
      </c>
      <c r="Q297" s="92">
        <v>3.6999170424281373E-5</v>
      </c>
    </row>
    <row r="298" spans="2:17">
      <c r="B298" s="84" t="s">
        <v>3008</v>
      </c>
      <c r="C298" s="94" t="s">
        <v>2566</v>
      </c>
      <c r="D298" s="81">
        <v>7051</v>
      </c>
      <c r="E298" s="81"/>
      <c r="F298" s="81" t="s">
        <v>1147</v>
      </c>
      <c r="G298" s="107">
        <v>43669</v>
      </c>
      <c r="H298" s="81"/>
      <c r="I298" s="91">
        <v>3.3700000000000006</v>
      </c>
      <c r="J298" s="94" t="s">
        <v>146</v>
      </c>
      <c r="K298" s="95">
        <v>4.8502999999999998E-2</v>
      </c>
      <c r="L298" s="95">
        <v>4.6699999999999998E-2</v>
      </c>
      <c r="M298" s="91">
        <v>453693.53317442001</v>
      </c>
      <c r="N298" s="93">
        <v>101.08</v>
      </c>
      <c r="O298" s="91">
        <v>1596.82233272485</v>
      </c>
      <c r="P298" s="92">
        <v>2.1062272680772473E-4</v>
      </c>
      <c r="Q298" s="92">
        <v>2.4280705669823632E-5</v>
      </c>
    </row>
    <row r="299" spans="2:17">
      <c r="B299" s="84" t="s">
        <v>3008</v>
      </c>
      <c r="C299" s="94" t="s">
        <v>2566</v>
      </c>
      <c r="D299" s="81">
        <v>7132</v>
      </c>
      <c r="E299" s="81"/>
      <c r="F299" s="81" t="s">
        <v>1147</v>
      </c>
      <c r="G299" s="107">
        <v>37369</v>
      </c>
      <c r="H299" s="81"/>
      <c r="I299" s="91">
        <v>3.37</v>
      </c>
      <c r="J299" s="94" t="s">
        <v>146</v>
      </c>
      <c r="K299" s="95">
        <v>4.8502999999999998E-2</v>
      </c>
      <c r="L299" s="95">
        <v>4.6700000000000005E-2</v>
      </c>
      <c r="M299" s="91">
        <v>1015409.3301067101</v>
      </c>
      <c r="N299" s="93">
        <v>101.08</v>
      </c>
      <c r="O299" s="91">
        <v>3573.8404482596197</v>
      </c>
      <c r="P299" s="92">
        <v>4.713937204921885E-4</v>
      </c>
      <c r="Q299" s="92">
        <v>5.4342531574584842E-5</v>
      </c>
    </row>
    <row r="300" spans="2:17">
      <c r="B300" s="84" t="s">
        <v>3008</v>
      </c>
      <c r="C300" s="94" t="s">
        <v>2566</v>
      </c>
      <c r="D300" s="81">
        <v>6556</v>
      </c>
      <c r="E300" s="81"/>
      <c r="F300" s="81" t="s">
        <v>1147</v>
      </c>
      <c r="G300" s="107">
        <v>43383</v>
      </c>
      <c r="H300" s="81"/>
      <c r="I300" s="91">
        <v>3.3699999999999997</v>
      </c>
      <c r="J300" s="94" t="s">
        <v>146</v>
      </c>
      <c r="K300" s="95">
        <v>4.8502999999999998E-2</v>
      </c>
      <c r="L300" s="95">
        <v>4.6699999999999998E-2</v>
      </c>
      <c r="M300" s="91">
        <v>6368146.5163924303</v>
      </c>
      <c r="N300" s="93">
        <v>101.08</v>
      </c>
      <c r="O300" s="91">
        <v>22413.36452222868</v>
      </c>
      <c r="P300" s="92">
        <v>2.9563489036076502E-3</v>
      </c>
      <c r="Q300" s="92">
        <v>3.4080955400094313E-4</v>
      </c>
    </row>
    <row r="301" spans="2:17">
      <c r="B301" s="84" t="s">
        <v>3008</v>
      </c>
      <c r="C301" s="94" t="s">
        <v>2566</v>
      </c>
      <c r="D301" s="81">
        <v>6708</v>
      </c>
      <c r="E301" s="81"/>
      <c r="F301" s="81" t="s">
        <v>1147</v>
      </c>
      <c r="G301" s="107">
        <v>43480</v>
      </c>
      <c r="H301" s="81"/>
      <c r="I301" s="91">
        <v>3.37</v>
      </c>
      <c r="J301" s="94" t="s">
        <v>146</v>
      </c>
      <c r="K301" s="95">
        <v>4.8502999999999998E-2</v>
      </c>
      <c r="L301" s="95">
        <v>4.6700000000000005E-2</v>
      </c>
      <c r="M301" s="91">
        <v>432089.07456329995</v>
      </c>
      <c r="N301" s="93">
        <v>101.08</v>
      </c>
      <c r="O301" s="91">
        <v>1520.7831507714998</v>
      </c>
      <c r="P301" s="92">
        <v>2.0059307008322611E-4</v>
      </c>
      <c r="Q301" s="92">
        <v>2.312448123674414E-5</v>
      </c>
    </row>
    <row r="302" spans="2:17">
      <c r="B302" s="84" t="s">
        <v>3008</v>
      </c>
      <c r="C302" s="94" t="s">
        <v>2566</v>
      </c>
      <c r="D302" s="81">
        <v>6793</v>
      </c>
      <c r="E302" s="81"/>
      <c r="F302" s="81" t="s">
        <v>1147</v>
      </c>
      <c r="G302" s="107">
        <v>43529</v>
      </c>
      <c r="H302" s="81"/>
      <c r="I302" s="91">
        <v>3.36</v>
      </c>
      <c r="J302" s="94" t="s">
        <v>146</v>
      </c>
      <c r="K302" s="95">
        <v>4.8502999999999998E-2</v>
      </c>
      <c r="L302" s="95">
        <v>4.8500000000000008E-2</v>
      </c>
      <c r="M302" s="91">
        <v>669738.07045607001</v>
      </c>
      <c r="N302" s="93">
        <v>101.08</v>
      </c>
      <c r="O302" s="91">
        <v>2357.2138885787799</v>
      </c>
      <c r="P302" s="92">
        <v>3.1091925927306796E-4</v>
      </c>
      <c r="Q302" s="92">
        <v>3.5842945991201877E-5</v>
      </c>
    </row>
    <row r="303" spans="2:17">
      <c r="B303" s="84" t="s">
        <v>3008</v>
      </c>
      <c r="C303" s="94" t="s">
        <v>2566</v>
      </c>
      <c r="D303" s="81">
        <v>6871</v>
      </c>
      <c r="E303" s="81"/>
      <c r="F303" s="81" t="s">
        <v>1147</v>
      </c>
      <c r="G303" s="107">
        <v>43570</v>
      </c>
      <c r="H303" s="81"/>
      <c r="I303" s="91">
        <v>3.37</v>
      </c>
      <c r="J303" s="94" t="s">
        <v>146</v>
      </c>
      <c r="K303" s="95">
        <v>4.8502999999999998E-2</v>
      </c>
      <c r="L303" s="95">
        <v>4.6699999999999998E-2</v>
      </c>
      <c r="M303" s="91">
        <v>496902.44063074997</v>
      </c>
      <c r="N303" s="93">
        <v>101.08</v>
      </c>
      <c r="O303" s="91">
        <v>1748.9006673338199</v>
      </c>
      <c r="P303" s="92">
        <v>2.3068203639231715E-4</v>
      </c>
      <c r="Q303" s="92">
        <v>2.6593154090491869E-5</v>
      </c>
    </row>
    <row r="304" spans="2:17">
      <c r="B304" s="84" t="s">
        <v>3008</v>
      </c>
      <c r="C304" s="94" t="s">
        <v>2566</v>
      </c>
      <c r="D304" s="81">
        <v>6915</v>
      </c>
      <c r="E304" s="81"/>
      <c r="F304" s="81" t="s">
        <v>1147</v>
      </c>
      <c r="G304" s="107">
        <v>43608</v>
      </c>
      <c r="H304" s="81"/>
      <c r="I304" s="91">
        <v>3.3700000000000006</v>
      </c>
      <c r="J304" s="94" t="s">
        <v>146</v>
      </c>
      <c r="K304" s="95">
        <v>4.8502999999999998E-2</v>
      </c>
      <c r="L304" s="95">
        <v>4.6700000000000005E-2</v>
      </c>
      <c r="M304" s="91">
        <v>669738.07045607001</v>
      </c>
      <c r="N304" s="93">
        <v>101.08</v>
      </c>
      <c r="O304" s="91">
        <v>2357.2138983446894</v>
      </c>
      <c r="P304" s="92">
        <v>3.1091926056120282E-4</v>
      </c>
      <c r="Q304" s="92">
        <v>3.584294613969878E-5</v>
      </c>
    </row>
    <row r="305" spans="2:17">
      <c r="B305" s="84" t="s">
        <v>3009</v>
      </c>
      <c r="C305" s="94" t="s">
        <v>2566</v>
      </c>
      <c r="D305" s="81">
        <v>6826</v>
      </c>
      <c r="E305" s="81"/>
      <c r="F305" s="81" t="s">
        <v>1147</v>
      </c>
      <c r="G305" s="107">
        <v>43550</v>
      </c>
      <c r="H305" s="81"/>
      <c r="I305" s="91">
        <v>4.66</v>
      </c>
      <c r="J305" s="94" t="s">
        <v>146</v>
      </c>
      <c r="K305" s="95">
        <v>4.7934999999999998E-2</v>
      </c>
      <c r="L305" s="95">
        <v>4.9099999999999991E-2</v>
      </c>
      <c r="M305" s="91">
        <v>13662626.0621928</v>
      </c>
      <c r="N305" s="93">
        <v>100.14</v>
      </c>
      <c r="O305" s="91">
        <v>47639.864275365668</v>
      </c>
      <c r="P305" s="92">
        <v>6.2837536229250635E-3</v>
      </c>
      <c r="Q305" s="92">
        <v>7.2439462983125546E-4</v>
      </c>
    </row>
    <row r="306" spans="2:17">
      <c r="B306" s="84" t="s">
        <v>3010</v>
      </c>
      <c r="C306" s="94" t="s">
        <v>2566</v>
      </c>
      <c r="D306" s="81" t="s">
        <v>2750</v>
      </c>
      <c r="E306" s="81"/>
      <c r="F306" s="81" t="s">
        <v>1147</v>
      </c>
      <c r="G306" s="107">
        <v>43301</v>
      </c>
      <c r="H306" s="81"/>
      <c r="I306" s="91">
        <v>4.0699999999999994</v>
      </c>
      <c r="J306" s="94" t="s">
        <v>146</v>
      </c>
      <c r="K306" s="95">
        <v>4.7934999999999998E-2</v>
      </c>
      <c r="L306" s="95">
        <v>5.4999999999999993E-2</v>
      </c>
      <c r="M306" s="91">
        <v>7136456.1841811696</v>
      </c>
      <c r="N306" s="93">
        <v>98.42</v>
      </c>
      <c r="O306" s="91">
        <v>24456.522868724871</v>
      </c>
      <c r="P306" s="92">
        <v>3.2258438708433956E-3</v>
      </c>
      <c r="Q306" s="92">
        <v>3.7187708445278944E-4</v>
      </c>
    </row>
    <row r="307" spans="2:17">
      <c r="B307" s="84" t="s">
        <v>3011</v>
      </c>
      <c r="C307" s="94" t="s">
        <v>2566</v>
      </c>
      <c r="D307" s="81">
        <v>7197</v>
      </c>
      <c r="E307" s="81"/>
      <c r="F307" s="81" t="s">
        <v>1147</v>
      </c>
      <c r="G307" s="107">
        <v>43735</v>
      </c>
      <c r="H307" s="81"/>
      <c r="I307" s="91">
        <v>11.11</v>
      </c>
      <c r="J307" s="94" t="s">
        <v>149</v>
      </c>
      <c r="K307" s="95">
        <v>3.6158999999999997E-2</v>
      </c>
      <c r="L307" s="95">
        <v>3.6900000000000002E-2</v>
      </c>
      <c r="M307" s="91">
        <v>397520.41925673001</v>
      </c>
      <c r="N307" s="93">
        <v>100</v>
      </c>
      <c r="O307" s="91">
        <v>1701.38739598135</v>
      </c>
      <c r="P307" s="92">
        <v>2.2441498052346807E-4</v>
      </c>
      <c r="Q307" s="92">
        <v>2.5870684387083373E-5</v>
      </c>
    </row>
    <row r="308" spans="2:17">
      <c r="B308" s="84" t="s">
        <v>3011</v>
      </c>
      <c r="C308" s="94" t="s">
        <v>2566</v>
      </c>
      <c r="D308" s="81">
        <v>7129</v>
      </c>
      <c r="E308" s="81"/>
      <c r="F308" s="81" t="s">
        <v>1147</v>
      </c>
      <c r="G308" s="107">
        <v>37367</v>
      </c>
      <c r="H308" s="81"/>
      <c r="I308" s="91">
        <v>11.090000000000002</v>
      </c>
      <c r="J308" s="94" t="s">
        <v>149</v>
      </c>
      <c r="K308" s="95">
        <v>3.6080000000000001E-2</v>
      </c>
      <c r="L308" s="95">
        <v>3.7399999999999996E-2</v>
      </c>
      <c r="M308" s="91">
        <v>84520.552513319999</v>
      </c>
      <c r="N308" s="93">
        <v>99.5</v>
      </c>
      <c r="O308" s="91">
        <v>359.93923462881997</v>
      </c>
      <c r="P308" s="92">
        <v>4.7476404562329361E-5</v>
      </c>
      <c r="Q308" s="92">
        <v>5.473106453947556E-6</v>
      </c>
    </row>
    <row r="309" spans="2:17">
      <c r="B309" s="84" t="s">
        <v>3012</v>
      </c>
      <c r="C309" s="94" t="s">
        <v>2566</v>
      </c>
      <c r="D309" s="81" t="s">
        <v>2751</v>
      </c>
      <c r="E309" s="81"/>
      <c r="F309" s="81" t="s">
        <v>1147</v>
      </c>
      <c r="G309" s="107">
        <v>42887</v>
      </c>
      <c r="H309" s="81"/>
      <c r="I309" s="91">
        <v>2.3099999999999996</v>
      </c>
      <c r="J309" s="94" t="s">
        <v>146</v>
      </c>
      <c r="K309" s="95">
        <v>5.6318E-2</v>
      </c>
      <c r="L309" s="95">
        <v>6.13E-2</v>
      </c>
      <c r="M309" s="91">
        <v>11176108.204804622</v>
      </c>
      <c r="N309" s="93">
        <v>99.57</v>
      </c>
      <c r="O309" s="91">
        <v>38747.873382592225</v>
      </c>
      <c r="P309" s="92">
        <v>5.1108896604142697E-3</v>
      </c>
      <c r="Q309" s="92">
        <v>5.8918621668377542E-4</v>
      </c>
    </row>
    <row r="310" spans="2:17">
      <c r="B310" s="84" t="s">
        <v>3012</v>
      </c>
      <c r="C310" s="94" t="s">
        <v>2566</v>
      </c>
      <c r="D310" s="81" t="s">
        <v>2752</v>
      </c>
      <c r="E310" s="81"/>
      <c r="F310" s="81" t="s">
        <v>1147</v>
      </c>
      <c r="G310" s="107">
        <v>42887</v>
      </c>
      <c r="H310" s="81"/>
      <c r="I310" s="91">
        <v>2.3899999999999997</v>
      </c>
      <c r="J310" s="94" t="s">
        <v>146</v>
      </c>
      <c r="K310" s="95">
        <v>5.5500000000000001E-2</v>
      </c>
      <c r="L310" s="95">
        <v>5.8499999999999996E-2</v>
      </c>
      <c r="M310" s="91">
        <v>6001207.0774756102</v>
      </c>
      <c r="N310" s="93">
        <v>99.57</v>
      </c>
      <c r="O310" s="91">
        <v>20806.34866936857</v>
      </c>
      <c r="P310" s="92">
        <v>2.7443816396133781E-3</v>
      </c>
      <c r="Q310" s="92">
        <v>3.163738493327517E-4</v>
      </c>
    </row>
    <row r="311" spans="2:17">
      <c r="B311" s="84" t="s">
        <v>3013</v>
      </c>
      <c r="C311" s="94" t="s">
        <v>2566</v>
      </c>
      <c r="D311" s="81">
        <v>6528</v>
      </c>
      <c r="E311" s="81"/>
      <c r="F311" s="81" t="s">
        <v>1147</v>
      </c>
      <c r="G311" s="107">
        <v>43373</v>
      </c>
      <c r="H311" s="81"/>
      <c r="I311" s="91">
        <v>7.3299999999999992</v>
      </c>
      <c r="J311" s="94" t="s">
        <v>149</v>
      </c>
      <c r="K311" s="95">
        <v>3.032E-2</v>
      </c>
      <c r="L311" s="95">
        <v>2.9699999999999997E-2</v>
      </c>
      <c r="M311" s="91">
        <v>20880070.977067608</v>
      </c>
      <c r="N311" s="93">
        <v>100.67</v>
      </c>
      <c r="O311" s="91">
        <v>89965.457887410492</v>
      </c>
      <c r="P311" s="92">
        <v>1.1866548751492822E-2</v>
      </c>
      <c r="Q311" s="92">
        <v>1.3679823726460416E-3</v>
      </c>
    </row>
    <row r="312" spans="2:17">
      <c r="B312" s="84" t="s">
        <v>3014</v>
      </c>
      <c r="C312" s="94" t="s">
        <v>2566</v>
      </c>
      <c r="D312" s="81">
        <v>6495</v>
      </c>
      <c r="E312" s="81"/>
      <c r="F312" s="81" t="s">
        <v>1147</v>
      </c>
      <c r="G312" s="107">
        <v>43342</v>
      </c>
      <c r="H312" s="81"/>
      <c r="I312" s="91">
        <v>3.1600000000000006</v>
      </c>
      <c r="J312" s="94" t="s">
        <v>146</v>
      </c>
      <c r="K312" s="95">
        <v>4.7554999999999993E-2</v>
      </c>
      <c r="L312" s="95">
        <v>4.9100000000000005E-2</v>
      </c>
      <c r="M312" s="91">
        <v>291031.76470752998</v>
      </c>
      <c r="N312" s="93">
        <v>99.98</v>
      </c>
      <c r="O312" s="91">
        <v>1013.1699385823399</v>
      </c>
      <c r="P312" s="92">
        <v>1.3363829576436542E-4</v>
      </c>
      <c r="Q312" s="92">
        <v>1.5405897430212116E-5</v>
      </c>
    </row>
    <row r="313" spans="2:17">
      <c r="B313" s="84" t="s">
        <v>3014</v>
      </c>
      <c r="C313" s="94" t="s">
        <v>2566</v>
      </c>
      <c r="D313" s="81" t="s">
        <v>2753</v>
      </c>
      <c r="E313" s="81"/>
      <c r="F313" s="81" t="s">
        <v>1147</v>
      </c>
      <c r="G313" s="107">
        <v>43368</v>
      </c>
      <c r="H313" s="81"/>
      <c r="I313" s="91">
        <v>3.18</v>
      </c>
      <c r="J313" s="94" t="s">
        <v>146</v>
      </c>
      <c r="K313" s="95">
        <v>4.7554999999999993E-2</v>
      </c>
      <c r="L313" s="95">
        <v>4.9100000000000005E-2</v>
      </c>
      <c r="M313" s="91">
        <v>854264.35395147</v>
      </c>
      <c r="N313" s="93">
        <v>99.98</v>
      </c>
      <c r="O313" s="91">
        <v>2973.9536252672397</v>
      </c>
      <c r="P313" s="92">
        <v>3.9226794936205145E-4</v>
      </c>
      <c r="Q313" s="92">
        <v>4.5220868452909681E-5</v>
      </c>
    </row>
    <row r="314" spans="2:17">
      <c r="B314" s="84" t="s">
        <v>3014</v>
      </c>
      <c r="C314" s="94" t="s">
        <v>2566</v>
      </c>
      <c r="D314" s="81">
        <v>6587</v>
      </c>
      <c r="E314" s="81"/>
      <c r="F314" s="81" t="s">
        <v>1147</v>
      </c>
      <c r="G314" s="107">
        <v>43404</v>
      </c>
      <c r="H314" s="81"/>
      <c r="I314" s="91">
        <v>3.16</v>
      </c>
      <c r="J314" s="94" t="s">
        <v>146</v>
      </c>
      <c r="K314" s="95">
        <v>4.7554999999999993E-2</v>
      </c>
      <c r="L314" s="95">
        <v>4.9100000000000005E-2</v>
      </c>
      <c r="M314" s="91">
        <v>173175.92295926998</v>
      </c>
      <c r="N314" s="93">
        <v>99.98</v>
      </c>
      <c r="O314" s="91">
        <v>602.87798450263995</v>
      </c>
      <c r="P314" s="92">
        <v>7.9520308819585665E-5</v>
      </c>
      <c r="Q314" s="92">
        <v>9.1671456470338796E-6</v>
      </c>
    </row>
    <row r="315" spans="2:17">
      <c r="B315" s="84" t="s">
        <v>3014</v>
      </c>
      <c r="C315" s="94" t="s">
        <v>2566</v>
      </c>
      <c r="D315" s="81">
        <v>6614</v>
      </c>
      <c r="E315" s="81"/>
      <c r="F315" s="81" t="s">
        <v>1147</v>
      </c>
      <c r="G315" s="107">
        <v>40422</v>
      </c>
      <c r="H315" s="81"/>
      <c r="I315" s="91">
        <v>3.1599999999999997</v>
      </c>
      <c r="J315" s="94" t="s">
        <v>146</v>
      </c>
      <c r="K315" s="95">
        <v>4.7554999999999993E-2</v>
      </c>
      <c r="L315" s="95">
        <v>4.9100000000000005E-2</v>
      </c>
      <c r="M315" s="91">
        <v>306665.69751740998</v>
      </c>
      <c r="N315" s="93">
        <v>99.98</v>
      </c>
      <c r="O315" s="91">
        <v>1067.5964487942599</v>
      </c>
      <c r="P315" s="92">
        <v>1.408172158962636E-4</v>
      </c>
      <c r="Q315" s="92">
        <v>1.6233487355533502E-5</v>
      </c>
    </row>
    <row r="316" spans="2:17">
      <c r="B316" s="84" t="s">
        <v>3014</v>
      </c>
      <c r="C316" s="94" t="s">
        <v>2566</v>
      </c>
      <c r="D316" s="81">
        <v>6739</v>
      </c>
      <c r="E316" s="81"/>
      <c r="F316" s="81" t="s">
        <v>1147</v>
      </c>
      <c r="G316" s="107">
        <v>43495</v>
      </c>
      <c r="H316" s="81"/>
      <c r="I316" s="91">
        <v>3.1600000000000006</v>
      </c>
      <c r="J316" s="94" t="s">
        <v>146</v>
      </c>
      <c r="K316" s="95">
        <v>4.7554999999999993E-2</v>
      </c>
      <c r="L316" s="95">
        <v>4.9100000000000005E-2</v>
      </c>
      <c r="M316" s="91">
        <v>613532.01612395002</v>
      </c>
      <c r="N316" s="93">
        <v>99.98</v>
      </c>
      <c r="O316" s="91">
        <v>2135.8912773444395</v>
      </c>
      <c r="P316" s="92">
        <v>2.8172654889630552E-4</v>
      </c>
      <c r="Q316" s="92">
        <v>3.2477594022277609E-5</v>
      </c>
    </row>
    <row r="317" spans="2:17">
      <c r="B317" s="84" t="s">
        <v>3014</v>
      </c>
      <c r="C317" s="94" t="s">
        <v>2566</v>
      </c>
      <c r="D317" s="81">
        <v>6786</v>
      </c>
      <c r="E317" s="81"/>
      <c r="F317" s="81" t="s">
        <v>1147</v>
      </c>
      <c r="G317" s="107">
        <v>43524</v>
      </c>
      <c r="H317" s="81"/>
      <c r="I317" s="91">
        <v>3.16</v>
      </c>
      <c r="J317" s="94" t="s">
        <v>146</v>
      </c>
      <c r="K317" s="95">
        <v>4.7554999999999993E-2</v>
      </c>
      <c r="L317" s="95">
        <v>4.9100000000000005E-2</v>
      </c>
      <c r="M317" s="91">
        <v>949057.33515285002</v>
      </c>
      <c r="N317" s="93">
        <v>99.98</v>
      </c>
      <c r="O317" s="91">
        <v>3303.9568007207299</v>
      </c>
      <c r="P317" s="92">
        <v>4.3579575282821128E-4</v>
      </c>
      <c r="Q317" s="92">
        <v>5.0238777965497913E-5</v>
      </c>
    </row>
    <row r="318" spans="2:17">
      <c r="B318" s="84" t="s">
        <v>3014</v>
      </c>
      <c r="C318" s="94" t="s">
        <v>2566</v>
      </c>
      <c r="D318" s="81">
        <v>6830</v>
      </c>
      <c r="E318" s="81"/>
      <c r="F318" s="81" t="s">
        <v>1147</v>
      </c>
      <c r="G318" s="107">
        <v>43552</v>
      </c>
      <c r="H318" s="81"/>
      <c r="I318" s="91">
        <v>3.16</v>
      </c>
      <c r="J318" s="94" t="s">
        <v>146</v>
      </c>
      <c r="K318" s="95">
        <v>4.7554999999999993E-2</v>
      </c>
      <c r="L318" s="95">
        <v>4.9100000000000005E-2</v>
      </c>
      <c r="M318" s="91">
        <v>330624.25803175999</v>
      </c>
      <c r="N318" s="93">
        <v>99.98</v>
      </c>
      <c r="O318" s="91">
        <v>1151.0034629516499</v>
      </c>
      <c r="P318" s="92">
        <v>1.5181869827579834E-4</v>
      </c>
      <c r="Q318" s="92">
        <v>1.7501744393308384E-5</v>
      </c>
    </row>
    <row r="319" spans="2:17">
      <c r="B319" s="84" t="s">
        <v>3014</v>
      </c>
      <c r="C319" s="94" t="s">
        <v>2566</v>
      </c>
      <c r="D319" s="81">
        <v>6890</v>
      </c>
      <c r="E319" s="81"/>
      <c r="F319" s="81" t="s">
        <v>1147</v>
      </c>
      <c r="G319" s="107">
        <v>43585</v>
      </c>
      <c r="H319" s="81"/>
      <c r="I319" s="91">
        <v>3.1599999999999997</v>
      </c>
      <c r="J319" s="94" t="s">
        <v>146</v>
      </c>
      <c r="K319" s="95">
        <v>4.7554999999999993E-2</v>
      </c>
      <c r="L319" s="95">
        <v>4.9099999999999991E-2</v>
      </c>
      <c r="M319" s="91">
        <v>894043.16130667995</v>
      </c>
      <c r="N319" s="93">
        <v>99.98</v>
      </c>
      <c r="O319" s="91">
        <v>3112.43576231511</v>
      </c>
      <c r="P319" s="92">
        <v>4.1053390464175472E-4</v>
      </c>
      <c r="Q319" s="92">
        <v>4.7326577986950185E-5</v>
      </c>
    </row>
    <row r="320" spans="2:17">
      <c r="B320" s="84" t="s">
        <v>3014</v>
      </c>
      <c r="C320" s="94" t="s">
        <v>2566</v>
      </c>
      <c r="D320" s="81">
        <v>6931</v>
      </c>
      <c r="E320" s="81"/>
      <c r="F320" s="81" t="s">
        <v>1147</v>
      </c>
      <c r="G320" s="107">
        <v>43615</v>
      </c>
      <c r="H320" s="81"/>
      <c r="I320" s="91">
        <v>3.16</v>
      </c>
      <c r="J320" s="94" t="s">
        <v>146</v>
      </c>
      <c r="K320" s="95">
        <v>4.7554999999999993E-2</v>
      </c>
      <c r="L320" s="95">
        <v>4.9099999999999991E-2</v>
      </c>
      <c r="M320" s="91">
        <v>738155.70186357992</v>
      </c>
      <c r="N320" s="93">
        <v>99.98</v>
      </c>
      <c r="O320" s="91">
        <v>2569.74417291284</v>
      </c>
      <c r="P320" s="92">
        <v>3.3895225148408942E-4</v>
      </c>
      <c r="Q320" s="92">
        <v>3.9074605001777875E-5</v>
      </c>
    </row>
    <row r="321" spans="2:17">
      <c r="B321" s="84" t="s">
        <v>3014</v>
      </c>
      <c r="C321" s="94" t="s">
        <v>2566</v>
      </c>
      <c r="D321" s="81">
        <v>7015</v>
      </c>
      <c r="E321" s="81"/>
      <c r="F321" s="81" t="s">
        <v>1147</v>
      </c>
      <c r="G321" s="107">
        <v>43643</v>
      </c>
      <c r="H321" s="81"/>
      <c r="I321" s="91">
        <v>3.15</v>
      </c>
      <c r="J321" s="94" t="s">
        <v>146</v>
      </c>
      <c r="K321" s="95">
        <v>4.9843999999999999E-2</v>
      </c>
      <c r="L321" s="95">
        <v>5.0100000000000006E-2</v>
      </c>
      <c r="M321" s="91">
        <v>599152.35819901002</v>
      </c>
      <c r="N321" s="93">
        <v>100.29</v>
      </c>
      <c r="O321" s="91">
        <v>2092.2986672842098</v>
      </c>
      <c r="P321" s="92">
        <v>2.7597663282149474E-4</v>
      </c>
      <c r="Q321" s="92">
        <v>3.1814740483370961E-5</v>
      </c>
    </row>
    <row r="322" spans="2:17">
      <c r="B322" s="84" t="s">
        <v>3014</v>
      </c>
      <c r="C322" s="94" t="s">
        <v>2566</v>
      </c>
      <c r="D322" s="81">
        <v>7074</v>
      </c>
      <c r="E322" s="81"/>
      <c r="F322" s="81" t="s">
        <v>1147</v>
      </c>
      <c r="G322" s="107">
        <v>43677</v>
      </c>
      <c r="H322" s="81"/>
      <c r="I322" s="91">
        <v>3.1300000000000003</v>
      </c>
      <c r="J322" s="94" t="s">
        <v>146</v>
      </c>
      <c r="K322" s="95">
        <v>4.7554999999999993E-2</v>
      </c>
      <c r="L322" s="95">
        <v>4.8000000000000001E-2</v>
      </c>
      <c r="M322" s="91">
        <v>134531.46511419999</v>
      </c>
      <c r="N322" s="93">
        <v>100.29</v>
      </c>
      <c r="O322" s="91">
        <v>469.79702070300999</v>
      </c>
      <c r="P322" s="92">
        <v>6.1966774586476946E-5</v>
      </c>
      <c r="Q322" s="92">
        <v>7.1435644094385154E-6</v>
      </c>
    </row>
    <row r="323" spans="2:17">
      <c r="B323" s="84" t="s">
        <v>3014</v>
      </c>
      <c r="C323" s="94" t="s">
        <v>2566</v>
      </c>
      <c r="D323" s="81">
        <v>7195</v>
      </c>
      <c r="E323" s="81"/>
      <c r="F323" s="81" t="s">
        <v>1147</v>
      </c>
      <c r="G323" s="107">
        <v>37433</v>
      </c>
      <c r="H323" s="81"/>
      <c r="I323" s="91">
        <v>3.1599999999999997</v>
      </c>
      <c r="J323" s="94" t="s">
        <v>146</v>
      </c>
      <c r="K323" s="95">
        <v>4.7554999999999993E-2</v>
      </c>
      <c r="L323" s="95">
        <v>4.6499999999999993E-2</v>
      </c>
      <c r="M323" s="91">
        <v>153750.23886914999</v>
      </c>
      <c r="N323" s="93">
        <v>100</v>
      </c>
      <c r="O323" s="91">
        <v>535.35832851963005</v>
      </c>
      <c r="P323" s="92">
        <v>7.0614387500215236E-5</v>
      </c>
      <c r="Q323" s="92">
        <v>8.1404660595473612E-6</v>
      </c>
    </row>
    <row r="324" spans="2:17">
      <c r="B324" s="84" t="s">
        <v>3014</v>
      </c>
      <c r="C324" s="94" t="s">
        <v>2566</v>
      </c>
      <c r="D324" s="81">
        <v>6483</v>
      </c>
      <c r="E324" s="81"/>
      <c r="F324" s="81" t="s">
        <v>1147</v>
      </c>
      <c r="G324" s="107">
        <v>43333</v>
      </c>
      <c r="H324" s="81"/>
      <c r="I324" s="91">
        <v>3.1599999999999993</v>
      </c>
      <c r="J324" s="94" t="s">
        <v>146</v>
      </c>
      <c r="K324" s="95">
        <v>4.7554999999999993E-2</v>
      </c>
      <c r="L324" s="95">
        <v>4.9099999999999991E-2</v>
      </c>
      <c r="M324" s="91">
        <v>3280721.7476487295</v>
      </c>
      <c r="N324" s="93">
        <v>99.98</v>
      </c>
      <c r="O324" s="91">
        <v>11421.188745698271</v>
      </c>
      <c r="P324" s="92">
        <v>1.5064681071310967E-3</v>
      </c>
      <c r="Q324" s="92">
        <v>1.7366648540078142E-4</v>
      </c>
    </row>
    <row r="325" spans="2:17">
      <c r="B325" s="156"/>
      <c r="C325" s="156"/>
      <c r="D325" s="156"/>
      <c r="E325" s="156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</row>
    <row r="326" spans="2:17">
      <c r="B326" s="156"/>
      <c r="C326" s="156"/>
      <c r="D326" s="156"/>
      <c r="E326" s="156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</row>
    <row r="327" spans="2:17">
      <c r="B327" s="156"/>
      <c r="C327" s="156"/>
      <c r="D327" s="156"/>
      <c r="E327" s="156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</row>
    <row r="328" spans="2:17">
      <c r="B328" s="158" t="s">
        <v>238</v>
      </c>
      <c r="C328" s="156"/>
      <c r="D328" s="156"/>
      <c r="E328" s="156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</row>
    <row r="329" spans="2:17">
      <c r="B329" s="158" t="s">
        <v>126</v>
      </c>
      <c r="C329" s="156"/>
      <c r="D329" s="156"/>
      <c r="E329" s="156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</row>
    <row r="330" spans="2:17">
      <c r="B330" s="158" t="s">
        <v>220</v>
      </c>
      <c r="C330" s="156"/>
      <c r="D330" s="156"/>
      <c r="E330" s="156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</row>
    <row r="331" spans="2:17">
      <c r="B331" s="158" t="s">
        <v>228</v>
      </c>
      <c r="C331" s="156"/>
      <c r="D331" s="156"/>
      <c r="E331" s="156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</row>
    <row r="332" spans="2:17">
      <c r="B332" s="156"/>
      <c r="C332" s="156"/>
      <c r="D332" s="156"/>
      <c r="E332" s="156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</row>
    <row r="333" spans="2:17">
      <c r="B333" s="156"/>
      <c r="C333" s="156"/>
      <c r="D333" s="156"/>
      <c r="E333" s="156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</row>
    <row r="334" spans="2:17">
      <c r="B334" s="156"/>
      <c r="C334" s="156"/>
      <c r="D334" s="156"/>
      <c r="E334" s="156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</row>
    <row r="335" spans="2:17">
      <c r="B335" s="156"/>
      <c r="C335" s="156"/>
      <c r="D335" s="156"/>
      <c r="E335" s="156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</row>
    <row r="336" spans="2:17">
      <c r="B336" s="156"/>
      <c r="C336" s="156"/>
      <c r="D336" s="156"/>
      <c r="E336" s="156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</row>
    <row r="337" spans="2:17">
      <c r="B337" s="156"/>
      <c r="C337" s="156"/>
      <c r="D337" s="156"/>
      <c r="E337" s="156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</row>
    <row r="338" spans="2:17">
      <c r="B338" s="156"/>
      <c r="C338" s="156"/>
      <c r="D338" s="156"/>
      <c r="E338" s="156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</row>
    <row r="339" spans="2:17">
      <c r="B339" s="156"/>
      <c r="C339" s="156"/>
      <c r="D339" s="156"/>
      <c r="E339" s="156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</row>
    <row r="340" spans="2:17">
      <c r="B340" s="156"/>
      <c r="C340" s="156"/>
      <c r="D340" s="156"/>
      <c r="E340" s="156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</row>
    <row r="341" spans="2:17">
      <c r="B341" s="156"/>
      <c r="C341" s="156"/>
      <c r="D341" s="156"/>
      <c r="E341" s="156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</row>
    <row r="342" spans="2:17">
      <c r="B342" s="156"/>
      <c r="C342" s="156"/>
      <c r="D342" s="156"/>
      <c r="E342" s="156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</row>
    <row r="343" spans="2:17">
      <c r="B343" s="156"/>
      <c r="C343" s="156"/>
      <c r="D343" s="156"/>
      <c r="E343" s="156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</row>
    <row r="344" spans="2:17">
      <c r="B344" s="156"/>
      <c r="C344" s="156"/>
      <c r="D344" s="156"/>
      <c r="E344" s="156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</row>
    <row r="345" spans="2:17">
      <c r="B345" s="156"/>
      <c r="C345" s="156"/>
      <c r="D345" s="156"/>
      <c r="E345" s="156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</row>
    <row r="346" spans="2:17">
      <c r="B346" s="156"/>
      <c r="C346" s="156"/>
      <c r="D346" s="156"/>
      <c r="E346" s="156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</row>
    <row r="347" spans="2:17">
      <c r="B347" s="156"/>
      <c r="C347" s="156"/>
      <c r="D347" s="156"/>
      <c r="E347" s="156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</row>
    <row r="348" spans="2:17">
      <c r="B348" s="156"/>
      <c r="C348" s="156"/>
      <c r="D348" s="156"/>
      <c r="E348" s="156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</row>
    <row r="349" spans="2:17">
      <c r="B349" s="156"/>
      <c r="C349" s="156"/>
      <c r="D349" s="156"/>
      <c r="E349" s="156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</row>
    <row r="350" spans="2:17">
      <c r="B350" s="156"/>
      <c r="C350" s="156"/>
      <c r="D350" s="156"/>
      <c r="E350" s="156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</row>
    <row r="351" spans="2:17">
      <c r="B351" s="156"/>
      <c r="C351" s="156"/>
      <c r="D351" s="156"/>
      <c r="E351" s="156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</row>
    <row r="352" spans="2:17">
      <c r="B352" s="156"/>
      <c r="C352" s="156"/>
      <c r="D352" s="156"/>
      <c r="E352" s="156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</row>
    <row r="353" spans="2:17">
      <c r="B353" s="156"/>
      <c r="C353" s="156"/>
      <c r="D353" s="156"/>
      <c r="E353" s="156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</row>
    <row r="354" spans="2:17">
      <c r="B354" s="156"/>
      <c r="C354" s="156"/>
      <c r="D354" s="156"/>
      <c r="E354" s="156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</row>
    <row r="355" spans="2:17">
      <c r="B355" s="156"/>
      <c r="C355" s="156"/>
      <c r="D355" s="156"/>
      <c r="E355" s="156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</row>
    <row r="356" spans="2:17">
      <c r="B356" s="156"/>
      <c r="C356" s="156"/>
      <c r="D356" s="156"/>
      <c r="E356" s="156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</row>
    <row r="357" spans="2:17">
      <c r="B357" s="156"/>
      <c r="C357" s="156"/>
      <c r="D357" s="156"/>
      <c r="E357" s="156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</row>
    <row r="358" spans="2:17">
      <c r="B358" s="156"/>
      <c r="C358" s="156"/>
      <c r="D358" s="156"/>
      <c r="E358" s="156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</row>
    <row r="359" spans="2:17">
      <c r="B359" s="156"/>
      <c r="C359" s="156"/>
      <c r="D359" s="156"/>
      <c r="E359" s="156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</row>
    <row r="360" spans="2:17">
      <c r="B360" s="156"/>
      <c r="C360" s="156"/>
      <c r="D360" s="156"/>
      <c r="E360" s="156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</row>
    <row r="361" spans="2:17">
      <c r="B361" s="156"/>
      <c r="C361" s="156"/>
      <c r="D361" s="156"/>
      <c r="E361" s="156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</row>
    <row r="362" spans="2:17">
      <c r="B362" s="156"/>
      <c r="C362" s="156"/>
      <c r="D362" s="156"/>
      <c r="E362" s="156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</row>
    <row r="363" spans="2:17">
      <c r="B363" s="156"/>
      <c r="C363" s="156"/>
      <c r="D363" s="156"/>
      <c r="E363" s="156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</row>
    <row r="364" spans="2:17">
      <c r="B364" s="156"/>
      <c r="C364" s="156"/>
      <c r="D364" s="156"/>
      <c r="E364" s="156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</row>
    <row r="365" spans="2:17">
      <c r="B365" s="156"/>
      <c r="C365" s="156"/>
      <c r="D365" s="156"/>
      <c r="E365" s="156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</row>
    <row r="366" spans="2:17">
      <c r="B366" s="156"/>
      <c r="C366" s="156"/>
      <c r="D366" s="156"/>
      <c r="E366" s="156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</row>
    <row r="367" spans="2:17">
      <c r="B367" s="156"/>
      <c r="C367" s="156"/>
      <c r="D367" s="156"/>
      <c r="E367" s="156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</row>
    <row r="368" spans="2:17">
      <c r="B368" s="156"/>
      <c r="C368" s="156"/>
      <c r="D368" s="156"/>
      <c r="E368" s="156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</row>
    <row r="369" spans="2:17">
      <c r="B369" s="156"/>
      <c r="C369" s="156"/>
      <c r="D369" s="156"/>
      <c r="E369" s="156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</row>
    <row r="370" spans="2:17">
      <c r="B370" s="156"/>
      <c r="C370" s="156"/>
      <c r="D370" s="156"/>
      <c r="E370" s="156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</row>
    <row r="371" spans="2:17">
      <c r="B371" s="156"/>
      <c r="C371" s="156"/>
      <c r="D371" s="156"/>
      <c r="E371" s="156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</row>
    <row r="372" spans="2:17">
      <c r="B372" s="156"/>
      <c r="C372" s="156"/>
      <c r="D372" s="156"/>
      <c r="E372" s="156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</row>
    <row r="373" spans="2:17">
      <c r="B373" s="156"/>
      <c r="C373" s="156"/>
      <c r="D373" s="156"/>
      <c r="E373" s="156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</row>
    <row r="374" spans="2:17">
      <c r="B374" s="156"/>
      <c r="C374" s="156"/>
      <c r="D374" s="156"/>
      <c r="E374" s="156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</row>
    <row r="375" spans="2:17">
      <c r="B375" s="156"/>
      <c r="C375" s="156"/>
      <c r="D375" s="156"/>
      <c r="E375" s="156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</row>
    <row r="376" spans="2:17">
      <c r="B376" s="156"/>
      <c r="C376" s="156"/>
      <c r="D376" s="156"/>
      <c r="E376" s="156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</row>
    <row r="377" spans="2:17">
      <c r="B377" s="156"/>
      <c r="C377" s="156"/>
      <c r="D377" s="156"/>
      <c r="E377" s="156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</row>
    <row r="378" spans="2:17">
      <c r="B378" s="156"/>
      <c r="C378" s="156"/>
      <c r="D378" s="156"/>
      <c r="E378" s="156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</row>
    <row r="379" spans="2:17">
      <c r="B379" s="156"/>
      <c r="C379" s="156"/>
      <c r="D379" s="156"/>
      <c r="E379" s="156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</row>
    <row r="380" spans="2:17">
      <c r="B380" s="156"/>
      <c r="C380" s="156"/>
      <c r="D380" s="156"/>
      <c r="E380" s="156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</row>
    <row r="381" spans="2:17">
      <c r="B381" s="156"/>
      <c r="C381" s="156"/>
      <c r="D381" s="156"/>
      <c r="E381" s="156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</row>
    <row r="382" spans="2:17">
      <c r="B382" s="156"/>
      <c r="C382" s="156"/>
      <c r="D382" s="156"/>
      <c r="E382" s="156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</row>
    <row r="383" spans="2:17">
      <c r="B383" s="156"/>
      <c r="C383" s="156"/>
      <c r="D383" s="156"/>
      <c r="E383" s="156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</row>
    <row r="384" spans="2:17">
      <c r="B384" s="156"/>
      <c r="C384" s="156"/>
      <c r="D384" s="156"/>
      <c r="E384" s="156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</row>
    <row r="385" spans="2:17">
      <c r="B385" s="156"/>
      <c r="C385" s="156"/>
      <c r="D385" s="156"/>
      <c r="E385" s="156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</row>
    <row r="386" spans="2:17">
      <c r="B386" s="156"/>
      <c r="C386" s="156"/>
      <c r="D386" s="156"/>
      <c r="E386" s="156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</row>
    <row r="387" spans="2:17">
      <c r="B387" s="156"/>
      <c r="C387" s="156"/>
      <c r="D387" s="156"/>
      <c r="E387" s="156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</row>
    <row r="388" spans="2:17">
      <c r="B388" s="156"/>
      <c r="C388" s="156"/>
      <c r="D388" s="156"/>
      <c r="E388" s="156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</row>
    <row r="389" spans="2:17">
      <c r="B389" s="156"/>
      <c r="C389" s="156"/>
      <c r="D389" s="156"/>
      <c r="E389" s="156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</row>
    <row r="390" spans="2:17">
      <c r="B390" s="156"/>
      <c r="C390" s="156"/>
      <c r="D390" s="156"/>
      <c r="E390" s="156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</row>
    <row r="391" spans="2:17">
      <c r="B391" s="156"/>
      <c r="C391" s="156"/>
      <c r="D391" s="156"/>
      <c r="E391" s="156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</row>
    <row r="392" spans="2:17">
      <c r="B392" s="156"/>
      <c r="C392" s="156"/>
      <c r="D392" s="156"/>
      <c r="E392" s="156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</row>
    <row r="393" spans="2:17">
      <c r="B393" s="156"/>
      <c r="C393" s="156"/>
      <c r="D393" s="156"/>
      <c r="E393" s="156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</row>
    <row r="394" spans="2:17">
      <c r="B394" s="156"/>
      <c r="C394" s="156"/>
      <c r="D394" s="156"/>
      <c r="E394" s="156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</row>
    <row r="395" spans="2:17">
      <c r="B395" s="156"/>
      <c r="C395" s="156"/>
      <c r="D395" s="156"/>
      <c r="E395" s="156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</row>
    <row r="396" spans="2:17">
      <c r="B396" s="156"/>
      <c r="C396" s="156"/>
      <c r="D396" s="156"/>
      <c r="E396" s="156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</row>
    <row r="397" spans="2:17">
      <c r="B397" s="156"/>
      <c r="C397" s="156"/>
      <c r="D397" s="156"/>
      <c r="E397" s="156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</row>
    <row r="398" spans="2:17">
      <c r="B398" s="156"/>
      <c r="C398" s="156"/>
      <c r="D398" s="156"/>
      <c r="E398" s="156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</row>
    <row r="399" spans="2:17">
      <c r="B399" s="156"/>
      <c r="C399" s="156"/>
      <c r="D399" s="156"/>
      <c r="E399" s="156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</row>
    <row r="400" spans="2:17">
      <c r="B400" s="156"/>
      <c r="C400" s="156"/>
      <c r="D400" s="156"/>
      <c r="E400" s="156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</row>
    <row r="401" spans="2:17">
      <c r="B401" s="156"/>
      <c r="C401" s="156"/>
      <c r="D401" s="156"/>
      <c r="E401" s="156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</row>
    <row r="402" spans="2:17">
      <c r="B402" s="156"/>
      <c r="C402" s="156"/>
      <c r="D402" s="156"/>
      <c r="E402" s="156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</row>
    <row r="403" spans="2:17">
      <c r="B403" s="156"/>
      <c r="C403" s="156"/>
      <c r="D403" s="156"/>
      <c r="E403" s="156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</row>
    <row r="404" spans="2:17">
      <c r="B404" s="156"/>
      <c r="C404" s="156"/>
      <c r="D404" s="156"/>
      <c r="E404" s="156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</row>
    <row r="405" spans="2:17">
      <c r="B405" s="156"/>
      <c r="C405" s="156"/>
      <c r="D405" s="156"/>
      <c r="E405" s="156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</row>
    <row r="406" spans="2:17">
      <c r="B406" s="156"/>
      <c r="C406" s="156"/>
      <c r="D406" s="156"/>
      <c r="E406" s="156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</row>
    <row r="407" spans="2:17">
      <c r="B407" s="156"/>
      <c r="C407" s="156"/>
      <c r="D407" s="156"/>
      <c r="E407" s="156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</row>
    <row r="408" spans="2:17">
      <c r="B408" s="156"/>
      <c r="C408" s="156"/>
      <c r="D408" s="156"/>
      <c r="E408" s="156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</row>
    <row r="409" spans="2:17">
      <c r="B409" s="156"/>
      <c r="C409" s="156"/>
      <c r="D409" s="156"/>
      <c r="E409" s="156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</row>
    <row r="410" spans="2:17">
      <c r="B410" s="156"/>
      <c r="C410" s="156"/>
      <c r="D410" s="156"/>
      <c r="E410" s="156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</row>
    <row r="411" spans="2:17">
      <c r="B411" s="156"/>
      <c r="C411" s="156"/>
      <c r="D411" s="156"/>
      <c r="E411" s="156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</row>
    <row r="412" spans="2:17">
      <c r="B412" s="156"/>
      <c r="C412" s="156"/>
      <c r="D412" s="156"/>
      <c r="E412" s="156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</row>
    <row r="413" spans="2:17">
      <c r="B413" s="156"/>
      <c r="C413" s="156"/>
      <c r="D413" s="156"/>
      <c r="E413" s="156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</row>
    <row r="414" spans="2:17">
      <c r="B414" s="156"/>
      <c r="C414" s="156"/>
      <c r="D414" s="156"/>
      <c r="E414" s="156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</row>
    <row r="415" spans="2:17">
      <c r="B415" s="156"/>
      <c r="C415" s="156"/>
      <c r="D415" s="156"/>
      <c r="E415" s="156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</row>
    <row r="416" spans="2:17">
      <c r="B416" s="156"/>
      <c r="C416" s="156"/>
      <c r="D416" s="156"/>
      <c r="E416" s="156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</row>
    <row r="417" spans="2:17">
      <c r="B417" s="156"/>
      <c r="C417" s="156"/>
      <c r="D417" s="156"/>
      <c r="E417" s="156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</row>
    <row r="418" spans="2:17">
      <c r="B418" s="156"/>
      <c r="C418" s="156"/>
      <c r="D418" s="156"/>
      <c r="E418" s="156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</row>
    <row r="419" spans="2:17">
      <c r="B419" s="156"/>
      <c r="C419" s="156"/>
      <c r="D419" s="156"/>
      <c r="E419" s="156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</row>
    <row r="420" spans="2:17">
      <c r="B420" s="156"/>
      <c r="C420" s="156"/>
      <c r="D420" s="156"/>
      <c r="E420" s="156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</row>
    <row r="421" spans="2:17">
      <c r="B421" s="156"/>
      <c r="C421" s="156"/>
      <c r="D421" s="156"/>
      <c r="E421" s="156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</row>
    <row r="422" spans="2:17">
      <c r="B422" s="156"/>
      <c r="C422" s="156"/>
      <c r="D422" s="156"/>
      <c r="E422" s="156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</row>
    <row r="423" spans="2:17">
      <c r="B423" s="156"/>
      <c r="C423" s="156"/>
      <c r="D423" s="156"/>
      <c r="E423" s="156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</row>
    <row r="424" spans="2:17">
      <c r="B424" s="156"/>
      <c r="C424" s="156"/>
      <c r="D424" s="156"/>
      <c r="E424" s="156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</row>
    <row r="425" spans="2:17">
      <c r="B425" s="156"/>
      <c r="C425" s="156"/>
      <c r="D425" s="156"/>
      <c r="E425" s="156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</row>
    <row r="426" spans="2:17">
      <c r="B426" s="156"/>
      <c r="C426" s="156"/>
      <c r="D426" s="156"/>
      <c r="E426" s="156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</row>
    <row r="427" spans="2:17">
      <c r="B427" s="156"/>
      <c r="C427" s="156"/>
      <c r="D427" s="156"/>
      <c r="E427" s="156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</row>
    <row r="428" spans="2:17">
      <c r="B428" s="156"/>
      <c r="C428" s="156"/>
      <c r="D428" s="156"/>
      <c r="E428" s="156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</row>
    <row r="429" spans="2:17">
      <c r="B429" s="156"/>
      <c r="C429" s="156"/>
      <c r="D429" s="156"/>
      <c r="E429" s="156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</row>
    <row r="430" spans="2:17">
      <c r="B430" s="156"/>
      <c r="C430" s="156"/>
      <c r="D430" s="156"/>
      <c r="E430" s="156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</row>
    <row r="431" spans="2:17">
      <c r="B431" s="156"/>
      <c r="C431" s="156"/>
      <c r="D431" s="156"/>
      <c r="E431" s="156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</row>
    <row r="432" spans="2:17">
      <c r="B432" s="156"/>
      <c r="C432" s="156"/>
      <c r="D432" s="156"/>
      <c r="E432" s="156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</row>
    <row r="433" spans="2:17">
      <c r="B433" s="156"/>
      <c r="C433" s="156"/>
      <c r="D433" s="156"/>
      <c r="E433" s="156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</row>
    <row r="434" spans="2:17">
      <c r="B434" s="156"/>
      <c r="C434" s="156"/>
      <c r="D434" s="156"/>
      <c r="E434" s="156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</row>
    <row r="435" spans="2:17">
      <c r="B435" s="156"/>
      <c r="C435" s="156"/>
      <c r="D435" s="156"/>
      <c r="E435" s="156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</row>
    <row r="436" spans="2:17">
      <c r="B436" s="156"/>
      <c r="C436" s="156"/>
      <c r="D436" s="156"/>
      <c r="E436" s="156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</row>
    <row r="437" spans="2:17">
      <c r="B437" s="156"/>
      <c r="C437" s="156"/>
      <c r="D437" s="156"/>
      <c r="E437" s="156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</row>
    <row r="438" spans="2:17">
      <c r="B438" s="156"/>
      <c r="C438" s="156"/>
      <c r="D438" s="156"/>
      <c r="E438" s="156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</row>
    <row r="439" spans="2:17">
      <c r="B439" s="156"/>
      <c r="C439" s="156"/>
      <c r="D439" s="156"/>
      <c r="E439" s="156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</row>
    <row r="440" spans="2:17">
      <c r="B440" s="156"/>
      <c r="C440" s="156"/>
      <c r="D440" s="156"/>
      <c r="E440" s="156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</row>
    <row r="441" spans="2:17">
      <c r="B441" s="156"/>
      <c r="C441" s="156"/>
      <c r="D441" s="156"/>
      <c r="E441" s="156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</row>
    <row r="442" spans="2:17">
      <c r="B442" s="156"/>
      <c r="C442" s="156"/>
      <c r="D442" s="156"/>
      <c r="E442" s="156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</row>
    <row r="443" spans="2:17">
      <c r="B443" s="156"/>
      <c r="C443" s="156"/>
      <c r="D443" s="156"/>
      <c r="E443" s="156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</row>
    <row r="444" spans="2:17">
      <c r="B444" s="156"/>
      <c r="C444" s="156"/>
      <c r="D444" s="156"/>
      <c r="E444" s="156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</row>
    <row r="445" spans="2:17">
      <c r="B445" s="156"/>
      <c r="C445" s="156"/>
      <c r="D445" s="156"/>
      <c r="E445" s="156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</row>
    <row r="446" spans="2:17">
      <c r="B446" s="156"/>
      <c r="C446" s="156"/>
      <c r="D446" s="156"/>
      <c r="E446" s="156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</row>
    <row r="447" spans="2:17">
      <c r="B447" s="156"/>
      <c r="C447" s="156"/>
      <c r="D447" s="156"/>
      <c r="E447" s="156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</row>
    <row r="448" spans="2:17">
      <c r="B448" s="156"/>
      <c r="C448" s="156"/>
      <c r="D448" s="156"/>
      <c r="E448" s="156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</row>
    <row r="449" spans="2:17">
      <c r="B449" s="156"/>
      <c r="C449" s="156"/>
      <c r="D449" s="156"/>
      <c r="E449" s="156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</row>
    <row r="450" spans="2:17">
      <c r="B450" s="156"/>
      <c r="C450" s="156"/>
      <c r="D450" s="156"/>
      <c r="E450" s="156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</row>
    <row r="451" spans="2:17">
      <c r="B451" s="156"/>
      <c r="C451" s="156"/>
      <c r="D451" s="156"/>
      <c r="E451" s="156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</row>
    <row r="452" spans="2:17">
      <c r="B452" s="156"/>
      <c r="C452" s="156"/>
      <c r="D452" s="156"/>
      <c r="E452" s="156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</row>
    <row r="453" spans="2:17">
      <c r="B453" s="156"/>
      <c r="C453" s="156"/>
      <c r="D453" s="156"/>
      <c r="E453" s="156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</row>
    <row r="454" spans="2:17">
      <c r="B454" s="156"/>
      <c r="C454" s="156"/>
      <c r="D454" s="156"/>
      <c r="E454" s="156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</row>
    <row r="455" spans="2:17">
      <c r="B455" s="156"/>
      <c r="C455" s="156"/>
      <c r="D455" s="156"/>
      <c r="E455" s="156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</row>
    <row r="456" spans="2:17">
      <c r="B456" s="156"/>
      <c r="C456" s="156"/>
      <c r="D456" s="156"/>
      <c r="E456" s="156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</row>
    <row r="457" spans="2:17">
      <c r="B457" s="156"/>
      <c r="C457" s="156"/>
      <c r="D457" s="156"/>
      <c r="E457" s="156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</row>
    <row r="458" spans="2:17">
      <c r="B458" s="156"/>
      <c r="C458" s="156"/>
      <c r="D458" s="156"/>
      <c r="E458" s="156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</row>
    <row r="459" spans="2:17">
      <c r="B459" s="156"/>
      <c r="C459" s="156"/>
      <c r="D459" s="156"/>
      <c r="E459" s="156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</row>
    <row r="460" spans="2:17">
      <c r="B460" s="156"/>
      <c r="C460" s="156"/>
      <c r="D460" s="156"/>
      <c r="E460" s="156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</row>
    <row r="461" spans="2:17">
      <c r="B461" s="156"/>
      <c r="C461" s="156"/>
      <c r="D461" s="156"/>
      <c r="E461" s="156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</row>
    <row r="462" spans="2:17">
      <c r="B462" s="156"/>
      <c r="C462" s="156"/>
      <c r="D462" s="156"/>
      <c r="E462" s="156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</row>
    <row r="463" spans="2:17">
      <c r="B463" s="156"/>
      <c r="C463" s="156"/>
      <c r="D463" s="156"/>
      <c r="E463" s="156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</row>
    <row r="464" spans="2:17">
      <c r="B464" s="156"/>
      <c r="C464" s="156"/>
      <c r="D464" s="156"/>
      <c r="E464" s="156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</row>
    <row r="465" spans="2:17">
      <c r="B465" s="156"/>
      <c r="C465" s="156"/>
      <c r="D465" s="156"/>
      <c r="E465" s="156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</row>
    <row r="466" spans="2:17">
      <c r="B466" s="156"/>
      <c r="C466" s="156"/>
      <c r="D466" s="156"/>
      <c r="E466" s="156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57"/>
    </row>
    <row r="467" spans="2:17">
      <c r="B467" s="156"/>
      <c r="C467" s="156"/>
      <c r="D467" s="156"/>
      <c r="E467" s="156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</row>
    <row r="468" spans="2:17">
      <c r="B468" s="156"/>
      <c r="C468" s="156"/>
      <c r="D468" s="156"/>
      <c r="E468" s="156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</row>
    <row r="469" spans="2:17">
      <c r="B469" s="156"/>
      <c r="C469" s="156"/>
      <c r="D469" s="156"/>
      <c r="E469" s="156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</row>
    <row r="470" spans="2:17">
      <c r="B470" s="156"/>
      <c r="C470" s="156"/>
      <c r="D470" s="156"/>
      <c r="E470" s="156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57"/>
    </row>
    <row r="471" spans="2:17">
      <c r="B471" s="156"/>
      <c r="C471" s="156"/>
      <c r="D471" s="156"/>
      <c r="E471" s="156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</row>
    <row r="472" spans="2:17">
      <c r="B472" s="156"/>
      <c r="C472" s="156"/>
      <c r="D472" s="156"/>
      <c r="E472" s="156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</row>
    <row r="473" spans="2:17">
      <c r="B473" s="156"/>
      <c r="C473" s="156"/>
      <c r="D473" s="156"/>
      <c r="E473" s="156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</row>
    <row r="474" spans="2:17">
      <c r="B474" s="156"/>
      <c r="C474" s="156"/>
      <c r="D474" s="156"/>
      <c r="E474" s="156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57"/>
    </row>
    <row r="475" spans="2:17">
      <c r="B475" s="156"/>
      <c r="C475" s="156"/>
      <c r="D475" s="156"/>
      <c r="E475" s="156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</row>
    <row r="476" spans="2:17">
      <c r="B476" s="156"/>
      <c r="C476" s="156"/>
      <c r="D476" s="156"/>
      <c r="E476" s="156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</row>
    <row r="477" spans="2:17">
      <c r="B477" s="156"/>
      <c r="C477" s="156"/>
      <c r="D477" s="156"/>
      <c r="E477" s="156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</row>
    <row r="478" spans="2:17">
      <c r="B478" s="156"/>
      <c r="C478" s="156"/>
      <c r="D478" s="156"/>
      <c r="E478" s="156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</row>
    <row r="479" spans="2:17">
      <c r="B479" s="156"/>
      <c r="C479" s="156"/>
      <c r="D479" s="156"/>
      <c r="E479" s="156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</row>
    <row r="480" spans="2:17">
      <c r="B480" s="156"/>
      <c r="C480" s="156"/>
      <c r="D480" s="156"/>
      <c r="E480" s="156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</row>
    <row r="481" spans="2:17">
      <c r="B481" s="156"/>
      <c r="C481" s="156"/>
      <c r="D481" s="156"/>
      <c r="E481" s="156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</row>
    <row r="482" spans="2:17">
      <c r="B482" s="156"/>
      <c r="C482" s="156"/>
      <c r="D482" s="156"/>
      <c r="E482" s="156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  <c r="Q482" s="157"/>
    </row>
    <row r="483" spans="2:17">
      <c r="B483" s="156"/>
      <c r="C483" s="156"/>
      <c r="D483" s="156"/>
      <c r="E483" s="156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</row>
    <row r="484" spans="2:17">
      <c r="B484" s="156"/>
      <c r="C484" s="156"/>
      <c r="D484" s="156"/>
      <c r="E484" s="156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</row>
    <row r="485" spans="2:17">
      <c r="B485" s="156"/>
      <c r="C485" s="156"/>
      <c r="D485" s="156"/>
      <c r="E485" s="156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</row>
    <row r="486" spans="2:17">
      <c r="B486" s="156"/>
      <c r="C486" s="156"/>
      <c r="D486" s="156"/>
      <c r="E486" s="156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  <c r="Q486" s="157"/>
    </row>
    <row r="487" spans="2:17">
      <c r="B487" s="156"/>
      <c r="C487" s="156"/>
      <c r="D487" s="156"/>
      <c r="E487" s="156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</row>
    <row r="488" spans="2:17">
      <c r="B488" s="156"/>
      <c r="C488" s="156"/>
      <c r="D488" s="156"/>
      <c r="E488" s="156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</row>
    <row r="489" spans="2:17">
      <c r="B489" s="156"/>
      <c r="C489" s="156"/>
      <c r="D489" s="156"/>
      <c r="E489" s="156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</row>
    <row r="490" spans="2:17">
      <c r="B490" s="156"/>
      <c r="C490" s="156"/>
      <c r="D490" s="156"/>
      <c r="E490" s="156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</row>
    <row r="491" spans="2:17">
      <c r="B491" s="156"/>
      <c r="C491" s="156"/>
      <c r="D491" s="156"/>
      <c r="E491" s="156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  <c r="Q491" s="157"/>
    </row>
    <row r="492" spans="2:17">
      <c r="B492" s="156"/>
      <c r="C492" s="156"/>
      <c r="D492" s="156"/>
      <c r="E492" s="156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</row>
    <row r="493" spans="2:17">
      <c r="B493" s="156"/>
      <c r="C493" s="156"/>
      <c r="D493" s="156"/>
      <c r="E493" s="156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</row>
    <row r="494" spans="2:17">
      <c r="B494" s="156"/>
      <c r="C494" s="156"/>
      <c r="D494" s="156"/>
      <c r="E494" s="156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</row>
    <row r="495" spans="2:17">
      <c r="B495" s="156"/>
      <c r="C495" s="156"/>
      <c r="D495" s="156"/>
      <c r="E495" s="156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</row>
    <row r="496" spans="2:17">
      <c r="B496" s="156"/>
      <c r="C496" s="156"/>
      <c r="D496" s="156"/>
      <c r="E496" s="156"/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</row>
    <row r="497" spans="2:17">
      <c r="B497" s="156"/>
      <c r="C497" s="156"/>
      <c r="D497" s="156"/>
      <c r="E497" s="156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</row>
    <row r="498" spans="2:17">
      <c r="B498" s="156"/>
      <c r="C498" s="156"/>
      <c r="D498" s="156"/>
      <c r="E498" s="156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</row>
    <row r="499" spans="2:17">
      <c r="B499" s="156"/>
      <c r="C499" s="156"/>
      <c r="D499" s="156"/>
      <c r="E499" s="156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</row>
    <row r="500" spans="2:17">
      <c r="B500" s="156"/>
      <c r="C500" s="156"/>
      <c r="D500" s="156"/>
      <c r="E500" s="156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  <c r="Q500" s="157"/>
    </row>
    <row r="501" spans="2:17">
      <c r="B501" s="156"/>
      <c r="C501" s="156"/>
      <c r="D501" s="156"/>
      <c r="E501" s="156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</row>
    <row r="502" spans="2:17">
      <c r="B502" s="156"/>
      <c r="C502" s="156"/>
      <c r="D502" s="156"/>
      <c r="E502" s="156"/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</row>
    <row r="503" spans="2:17">
      <c r="B503" s="156"/>
      <c r="C503" s="156"/>
      <c r="D503" s="156"/>
      <c r="E503" s="156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  <c r="Q503" s="157"/>
    </row>
    <row r="504" spans="2:17">
      <c r="B504" s="156"/>
      <c r="C504" s="156"/>
      <c r="D504" s="156"/>
      <c r="E504" s="156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</row>
    <row r="505" spans="2:17">
      <c r="B505" s="156"/>
      <c r="C505" s="156"/>
      <c r="D505" s="156"/>
      <c r="E505" s="156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</row>
    <row r="506" spans="2:17">
      <c r="B506" s="156"/>
      <c r="C506" s="156"/>
      <c r="D506" s="156"/>
      <c r="E506" s="156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</row>
    <row r="507" spans="2:17">
      <c r="B507" s="156"/>
      <c r="C507" s="156"/>
      <c r="D507" s="156"/>
      <c r="E507" s="156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</row>
    <row r="508" spans="2:17">
      <c r="B508" s="156"/>
      <c r="C508" s="156"/>
      <c r="D508" s="156"/>
      <c r="E508" s="156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</row>
    <row r="509" spans="2:17">
      <c r="B509" s="156"/>
      <c r="C509" s="156"/>
      <c r="D509" s="156"/>
      <c r="E509" s="156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</row>
    <row r="510" spans="2:17">
      <c r="B510" s="156"/>
      <c r="C510" s="156"/>
      <c r="D510" s="156"/>
      <c r="E510" s="156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</row>
    <row r="511" spans="2:17">
      <c r="B511" s="156"/>
      <c r="C511" s="156"/>
      <c r="D511" s="156"/>
      <c r="E511" s="156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</row>
    <row r="512" spans="2:17">
      <c r="B512" s="156"/>
      <c r="C512" s="156"/>
      <c r="D512" s="156"/>
      <c r="E512" s="156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</row>
    <row r="513" spans="2:17">
      <c r="B513" s="156"/>
      <c r="C513" s="156"/>
      <c r="D513" s="156"/>
      <c r="E513" s="156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</row>
    <row r="514" spans="2:17">
      <c r="B514" s="156"/>
      <c r="C514" s="156"/>
      <c r="D514" s="156"/>
      <c r="E514" s="156"/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</row>
    <row r="515" spans="2:17">
      <c r="B515" s="156"/>
      <c r="C515" s="156"/>
      <c r="D515" s="156"/>
      <c r="E515" s="156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</row>
    <row r="516" spans="2:17">
      <c r="B516" s="156"/>
      <c r="C516" s="156"/>
      <c r="D516" s="156"/>
      <c r="E516" s="156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</row>
    <row r="517" spans="2:17">
      <c r="B517" s="156"/>
      <c r="C517" s="156"/>
      <c r="D517" s="156"/>
      <c r="E517" s="156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</row>
    <row r="518" spans="2:17">
      <c r="B518" s="156"/>
      <c r="C518" s="156"/>
      <c r="D518" s="156"/>
      <c r="E518" s="156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57"/>
    </row>
    <row r="519" spans="2:17">
      <c r="B519" s="156"/>
      <c r="C519" s="156"/>
      <c r="D519" s="156"/>
      <c r="E519" s="156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</row>
    <row r="520" spans="2:17">
      <c r="B520" s="156"/>
      <c r="C520" s="156"/>
      <c r="D520" s="156"/>
      <c r="E520" s="156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</row>
    <row r="521" spans="2:17">
      <c r="B521" s="156"/>
      <c r="C521" s="156"/>
      <c r="D521" s="156"/>
      <c r="E521" s="156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</row>
    <row r="522" spans="2:17">
      <c r="B522" s="156"/>
      <c r="C522" s="156"/>
      <c r="D522" s="156"/>
      <c r="E522" s="156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</row>
    <row r="523" spans="2:17">
      <c r="B523" s="156"/>
      <c r="C523" s="156"/>
      <c r="D523" s="156"/>
      <c r="E523" s="156"/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</row>
    <row r="524" spans="2:17">
      <c r="B524" s="156"/>
      <c r="C524" s="156"/>
      <c r="D524" s="156"/>
      <c r="E524" s="156"/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</row>
    <row r="525" spans="2:17">
      <c r="B525" s="156"/>
      <c r="C525" s="156"/>
      <c r="D525" s="156"/>
      <c r="E525" s="156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</row>
    <row r="526" spans="2:17">
      <c r="B526" s="156"/>
      <c r="C526" s="156"/>
      <c r="D526" s="156"/>
      <c r="E526" s="156"/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</row>
    <row r="527" spans="2:17">
      <c r="B527" s="156"/>
      <c r="C527" s="156"/>
      <c r="D527" s="156"/>
      <c r="E527" s="156"/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</row>
    <row r="528" spans="2:17">
      <c r="B528" s="156"/>
      <c r="C528" s="156"/>
      <c r="D528" s="156"/>
      <c r="E528" s="156"/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</row>
    <row r="529" spans="2:17">
      <c r="B529" s="156"/>
      <c r="C529" s="156"/>
      <c r="D529" s="156"/>
      <c r="E529" s="156"/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</row>
    <row r="530" spans="2:17">
      <c r="B530" s="156"/>
      <c r="C530" s="156"/>
      <c r="D530" s="156"/>
      <c r="E530" s="156"/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</row>
    <row r="531" spans="2:17">
      <c r="B531" s="156"/>
      <c r="C531" s="156"/>
      <c r="D531" s="156"/>
      <c r="E531" s="156"/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</row>
    <row r="532" spans="2:17">
      <c r="B532" s="156"/>
      <c r="C532" s="156"/>
      <c r="D532" s="156"/>
      <c r="E532" s="156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</row>
    <row r="533" spans="2:17">
      <c r="B533" s="156"/>
      <c r="C533" s="156"/>
      <c r="D533" s="156"/>
      <c r="E533" s="156"/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</row>
    <row r="534" spans="2:17">
      <c r="B534" s="156"/>
      <c r="C534" s="156"/>
      <c r="D534" s="156"/>
      <c r="E534" s="156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</row>
    <row r="535" spans="2:17">
      <c r="B535" s="156"/>
      <c r="C535" s="156"/>
      <c r="D535" s="156"/>
      <c r="E535" s="156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</row>
    <row r="536" spans="2:17">
      <c r="B536" s="156"/>
      <c r="C536" s="156"/>
      <c r="D536" s="156"/>
      <c r="E536" s="156"/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</row>
    <row r="537" spans="2:17">
      <c r="B537" s="156"/>
      <c r="C537" s="156"/>
      <c r="D537" s="156"/>
      <c r="E537" s="156"/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</row>
    <row r="538" spans="2:17">
      <c r="B538" s="156"/>
      <c r="C538" s="156"/>
      <c r="D538" s="156"/>
      <c r="E538" s="156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</row>
    <row r="539" spans="2:17">
      <c r="B539" s="156"/>
      <c r="C539" s="156"/>
      <c r="D539" s="156"/>
      <c r="E539" s="156"/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</row>
    <row r="540" spans="2:17">
      <c r="B540" s="156"/>
      <c r="C540" s="156"/>
      <c r="D540" s="156"/>
      <c r="E540" s="156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</row>
    <row r="541" spans="2:17">
      <c r="B541" s="156"/>
      <c r="C541" s="156"/>
      <c r="D541" s="156"/>
      <c r="E541" s="156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57"/>
    </row>
    <row r="542" spans="2:17">
      <c r="B542" s="156"/>
      <c r="C542" s="156"/>
      <c r="D542" s="156"/>
      <c r="E542" s="156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</row>
    <row r="543" spans="2:17">
      <c r="B543" s="156"/>
      <c r="C543" s="156"/>
      <c r="D543" s="156"/>
      <c r="E543" s="156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</row>
    <row r="544" spans="2:17">
      <c r="B544" s="156"/>
      <c r="C544" s="156"/>
      <c r="D544" s="156"/>
      <c r="E544" s="156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</row>
    <row r="545" spans="2:17">
      <c r="B545" s="156"/>
      <c r="C545" s="156"/>
      <c r="D545" s="156"/>
      <c r="E545" s="156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</row>
    <row r="546" spans="2:17">
      <c r="B546" s="156"/>
      <c r="C546" s="156"/>
      <c r="D546" s="156"/>
      <c r="E546" s="156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</row>
    <row r="547" spans="2:17">
      <c r="B547" s="156"/>
      <c r="C547" s="156"/>
      <c r="D547" s="156"/>
      <c r="E547" s="156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</row>
    <row r="548" spans="2:17">
      <c r="B548" s="156"/>
      <c r="C548" s="156"/>
      <c r="D548" s="156"/>
      <c r="E548" s="156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</row>
    <row r="549" spans="2:17">
      <c r="B549" s="156"/>
      <c r="C549" s="156"/>
      <c r="D549" s="156"/>
      <c r="E549" s="156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</row>
    <row r="550" spans="2:17">
      <c r="B550" s="156"/>
      <c r="C550" s="156"/>
      <c r="D550" s="156"/>
      <c r="E550" s="156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57"/>
    </row>
    <row r="551" spans="2:17">
      <c r="B551" s="156"/>
      <c r="C551" s="156"/>
      <c r="D551" s="156"/>
      <c r="E551" s="156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57"/>
    </row>
    <row r="552" spans="2:17">
      <c r="B552" s="156"/>
      <c r="C552" s="156"/>
      <c r="D552" s="156"/>
      <c r="E552" s="156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</row>
    <row r="553" spans="2:17">
      <c r="B553" s="156"/>
      <c r="C553" s="156"/>
      <c r="D553" s="156"/>
      <c r="E553" s="156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</row>
    <row r="554" spans="2:17">
      <c r="B554" s="156"/>
      <c r="C554" s="156"/>
      <c r="D554" s="156"/>
      <c r="E554" s="156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57"/>
    </row>
    <row r="555" spans="2:17">
      <c r="B555" s="156"/>
      <c r="C555" s="156"/>
      <c r="D555" s="156"/>
      <c r="E555" s="156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</row>
    <row r="556" spans="2:17">
      <c r="B556" s="156"/>
      <c r="C556" s="156"/>
      <c r="D556" s="156"/>
      <c r="E556" s="156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</row>
    <row r="557" spans="2:17">
      <c r="B557" s="156"/>
      <c r="C557" s="156"/>
      <c r="D557" s="156"/>
      <c r="E557" s="156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</row>
    <row r="558" spans="2:17">
      <c r="B558" s="156"/>
      <c r="C558" s="156"/>
      <c r="D558" s="156"/>
      <c r="E558" s="156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</row>
    <row r="559" spans="2:17">
      <c r="B559" s="156"/>
      <c r="C559" s="156"/>
      <c r="D559" s="156"/>
      <c r="E559" s="156"/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57"/>
    </row>
    <row r="560" spans="2:17">
      <c r="B560" s="156"/>
      <c r="C560" s="156"/>
      <c r="D560" s="156"/>
      <c r="E560" s="156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</row>
    <row r="561" spans="2:17">
      <c r="B561" s="156"/>
      <c r="C561" s="156"/>
      <c r="D561" s="156"/>
      <c r="E561" s="156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</row>
    <row r="562" spans="2:17">
      <c r="B562" s="156"/>
      <c r="C562" s="156"/>
      <c r="D562" s="156"/>
      <c r="E562" s="156"/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</row>
    <row r="563" spans="2:17">
      <c r="B563" s="156"/>
      <c r="C563" s="156"/>
      <c r="D563" s="156"/>
      <c r="E563" s="156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</row>
    <row r="564" spans="2:17">
      <c r="B564" s="156"/>
      <c r="C564" s="156"/>
      <c r="D564" s="156"/>
      <c r="E564" s="156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</row>
    <row r="565" spans="2:17">
      <c r="B565" s="156"/>
      <c r="C565" s="156"/>
      <c r="D565" s="156"/>
      <c r="E565" s="156"/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</row>
    <row r="566" spans="2:17">
      <c r="B566" s="156"/>
      <c r="C566" s="156"/>
      <c r="D566" s="156"/>
      <c r="E566" s="156"/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</row>
    <row r="567" spans="2:17">
      <c r="B567" s="156"/>
      <c r="C567" s="156"/>
      <c r="D567" s="156"/>
      <c r="E567" s="156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</row>
    <row r="568" spans="2:17">
      <c r="B568" s="156"/>
      <c r="C568" s="156"/>
      <c r="D568" s="156"/>
      <c r="E568" s="156"/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</row>
    <row r="569" spans="2:17">
      <c r="B569" s="156"/>
      <c r="C569" s="156"/>
      <c r="D569" s="156"/>
      <c r="E569" s="156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</row>
    <row r="570" spans="2:17">
      <c r="B570" s="156"/>
      <c r="C570" s="156"/>
      <c r="D570" s="156"/>
      <c r="E570" s="156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</row>
    <row r="571" spans="2:17">
      <c r="B571" s="156"/>
      <c r="C571" s="156"/>
      <c r="D571" s="156"/>
      <c r="E571" s="156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</row>
    <row r="572" spans="2:17">
      <c r="B572" s="156"/>
      <c r="C572" s="156"/>
      <c r="D572" s="156"/>
      <c r="E572" s="156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  <c r="Q572" s="157"/>
    </row>
    <row r="573" spans="2:17">
      <c r="B573" s="156"/>
      <c r="C573" s="156"/>
      <c r="D573" s="156"/>
      <c r="E573" s="156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57"/>
    </row>
    <row r="574" spans="2:17">
      <c r="B574" s="156"/>
      <c r="C574" s="156"/>
      <c r="D574" s="156"/>
      <c r="E574" s="156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</row>
    <row r="575" spans="2:17">
      <c r="B575" s="156"/>
      <c r="C575" s="156"/>
      <c r="D575" s="156"/>
      <c r="E575" s="156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57"/>
    </row>
    <row r="576" spans="2:17">
      <c r="B576" s="156"/>
      <c r="C576" s="156"/>
      <c r="D576" s="156"/>
      <c r="E576" s="156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57"/>
    </row>
    <row r="577" spans="2:17">
      <c r="B577" s="156"/>
      <c r="C577" s="156"/>
      <c r="D577" s="156"/>
      <c r="E577" s="156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</row>
    <row r="578" spans="2:17">
      <c r="B578" s="156"/>
      <c r="C578" s="156"/>
      <c r="D578" s="156"/>
      <c r="E578" s="156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</row>
    <row r="579" spans="2:17">
      <c r="B579" s="156"/>
      <c r="C579" s="156"/>
      <c r="D579" s="156"/>
      <c r="E579" s="156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57"/>
    </row>
    <row r="580" spans="2:17">
      <c r="B580" s="156"/>
      <c r="C580" s="156"/>
      <c r="D580" s="156"/>
      <c r="E580" s="156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</row>
    <row r="581" spans="2:17">
      <c r="B581" s="156"/>
      <c r="C581" s="156"/>
      <c r="D581" s="156"/>
      <c r="E581" s="156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</row>
    <row r="582" spans="2:17">
      <c r="B582" s="156"/>
      <c r="C582" s="156"/>
      <c r="D582" s="156"/>
      <c r="E582" s="156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</row>
    <row r="583" spans="2:17">
      <c r="B583" s="156"/>
      <c r="C583" s="156"/>
      <c r="D583" s="156"/>
      <c r="E583" s="156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</row>
    <row r="584" spans="2:17">
      <c r="B584" s="156"/>
      <c r="C584" s="156"/>
      <c r="D584" s="156"/>
      <c r="E584" s="156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</row>
    <row r="585" spans="2:17">
      <c r="B585" s="156"/>
      <c r="C585" s="156"/>
      <c r="D585" s="156"/>
      <c r="E585" s="156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</row>
    <row r="586" spans="2:17">
      <c r="B586" s="156"/>
      <c r="C586" s="156"/>
      <c r="D586" s="156"/>
      <c r="E586" s="156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</row>
    <row r="587" spans="2:17">
      <c r="B587" s="156"/>
      <c r="C587" s="156"/>
      <c r="D587" s="156"/>
      <c r="E587" s="156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</row>
    <row r="588" spans="2:17">
      <c r="B588" s="156"/>
      <c r="C588" s="156"/>
      <c r="D588" s="156"/>
      <c r="E588" s="156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</row>
    <row r="589" spans="2:17">
      <c r="B589" s="156"/>
      <c r="C589" s="156"/>
      <c r="D589" s="156"/>
      <c r="E589" s="156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</row>
    <row r="590" spans="2:17">
      <c r="B590" s="156"/>
      <c r="C590" s="156"/>
      <c r="D590" s="156"/>
      <c r="E590" s="156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</row>
    <row r="591" spans="2:17">
      <c r="B591" s="156"/>
      <c r="C591" s="156"/>
      <c r="D591" s="156"/>
      <c r="E591" s="156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</row>
    <row r="592" spans="2:17">
      <c r="B592" s="156"/>
      <c r="C592" s="156"/>
      <c r="D592" s="156"/>
      <c r="E592" s="156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</row>
    <row r="593" spans="2:17">
      <c r="B593" s="156"/>
      <c r="C593" s="156"/>
      <c r="D593" s="156"/>
      <c r="E593" s="156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</row>
    <row r="594" spans="2:17">
      <c r="B594" s="156"/>
      <c r="C594" s="156"/>
      <c r="D594" s="156"/>
      <c r="E594" s="156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</row>
    <row r="595" spans="2:17">
      <c r="B595" s="156"/>
      <c r="C595" s="156"/>
      <c r="D595" s="156"/>
      <c r="E595" s="156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</row>
    <row r="596" spans="2:17">
      <c r="B596" s="156"/>
      <c r="C596" s="156"/>
      <c r="D596" s="156"/>
      <c r="E596" s="156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</row>
    <row r="597" spans="2:17">
      <c r="B597" s="156"/>
      <c r="C597" s="156"/>
      <c r="D597" s="156"/>
      <c r="E597" s="156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57"/>
    </row>
    <row r="598" spans="2:17">
      <c r="B598" s="156"/>
      <c r="C598" s="156"/>
      <c r="D598" s="156"/>
      <c r="E598" s="156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57"/>
    </row>
    <row r="599" spans="2:17">
      <c r="B599" s="156"/>
      <c r="C599" s="156"/>
      <c r="D599" s="156"/>
      <c r="E599" s="156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57"/>
    </row>
    <row r="600" spans="2:17">
      <c r="B600" s="156"/>
      <c r="C600" s="156"/>
      <c r="D600" s="156"/>
      <c r="E600" s="156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57"/>
    </row>
    <row r="601" spans="2:17">
      <c r="B601" s="156"/>
      <c r="C601" s="156"/>
      <c r="D601" s="156"/>
      <c r="E601" s="156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57"/>
    </row>
    <row r="602" spans="2:17">
      <c r="B602" s="156"/>
      <c r="C602" s="156"/>
      <c r="D602" s="156"/>
      <c r="E602" s="156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57"/>
    </row>
    <row r="603" spans="2:17">
      <c r="B603" s="156"/>
      <c r="C603" s="156"/>
      <c r="D603" s="156"/>
      <c r="E603" s="156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57"/>
    </row>
    <row r="604" spans="2:17">
      <c r="B604" s="156"/>
      <c r="C604" s="156"/>
      <c r="D604" s="156"/>
      <c r="E604" s="156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</row>
    <row r="605" spans="2:17">
      <c r="B605" s="156"/>
      <c r="C605" s="156"/>
      <c r="D605" s="156"/>
      <c r="E605" s="156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</row>
    <row r="606" spans="2:17">
      <c r="B606" s="156"/>
      <c r="C606" s="156"/>
      <c r="D606" s="156"/>
      <c r="E606" s="156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</row>
    <row r="607" spans="2:17">
      <c r="B607" s="156"/>
      <c r="C607" s="156"/>
      <c r="D607" s="156"/>
      <c r="E607" s="156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57"/>
    </row>
    <row r="608" spans="2:17">
      <c r="B608" s="156"/>
      <c r="C608" s="156"/>
      <c r="D608" s="156"/>
      <c r="E608" s="156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57"/>
    </row>
    <row r="609" spans="2:17">
      <c r="B609" s="156"/>
      <c r="C609" s="156"/>
      <c r="D609" s="156"/>
      <c r="E609" s="156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57"/>
    </row>
    <row r="610" spans="2:17">
      <c r="B610" s="156"/>
      <c r="C610" s="156"/>
      <c r="D610" s="156"/>
      <c r="E610" s="156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57"/>
    </row>
    <row r="611" spans="2:17">
      <c r="B611" s="156"/>
      <c r="C611" s="156"/>
      <c r="D611" s="156"/>
      <c r="E611" s="156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57"/>
    </row>
    <row r="612" spans="2:17">
      <c r="B612" s="156"/>
      <c r="C612" s="156"/>
      <c r="D612" s="156"/>
      <c r="E612" s="156"/>
      <c r="F612" s="15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  <c r="Q612" s="157"/>
    </row>
    <row r="613" spans="2:17">
      <c r="B613" s="156"/>
      <c r="C613" s="156"/>
      <c r="D613" s="156"/>
      <c r="E613" s="156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57"/>
    </row>
    <row r="614" spans="2:17">
      <c r="B614" s="156"/>
      <c r="C614" s="156"/>
      <c r="D614" s="156"/>
      <c r="E614" s="156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7"/>
    </row>
    <row r="615" spans="2:17">
      <c r="B615" s="156"/>
      <c r="C615" s="156"/>
      <c r="D615" s="156"/>
      <c r="E615" s="156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7"/>
    </row>
    <row r="616" spans="2:17">
      <c r="B616" s="156"/>
      <c r="C616" s="156"/>
      <c r="D616" s="156"/>
      <c r="E616" s="156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57"/>
    </row>
    <row r="617" spans="2:17">
      <c r="B617" s="156"/>
      <c r="C617" s="156"/>
      <c r="D617" s="156"/>
      <c r="E617" s="156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</row>
    <row r="618" spans="2:17">
      <c r="B618" s="156"/>
      <c r="C618" s="156"/>
      <c r="D618" s="156"/>
      <c r="E618" s="156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  <c r="Q618" s="157"/>
    </row>
    <row r="619" spans="2:17">
      <c r="B619" s="156"/>
      <c r="C619" s="156"/>
      <c r="D619" s="156"/>
      <c r="E619" s="156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</row>
    <row r="620" spans="2:17">
      <c r="B620" s="156"/>
      <c r="C620" s="156"/>
      <c r="D620" s="156"/>
      <c r="E620" s="156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</row>
    <row r="621" spans="2:17">
      <c r="B621" s="156"/>
      <c r="C621" s="156"/>
      <c r="D621" s="156"/>
      <c r="E621" s="156"/>
      <c r="F621" s="15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  <c r="Q621" s="157"/>
    </row>
    <row r="622" spans="2:17">
      <c r="B622" s="156"/>
      <c r="C622" s="156"/>
      <c r="D622" s="156"/>
      <c r="E622" s="156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57"/>
    </row>
    <row r="623" spans="2:17">
      <c r="B623" s="156"/>
      <c r="C623" s="156"/>
      <c r="D623" s="156"/>
      <c r="E623" s="156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57"/>
    </row>
    <row r="624" spans="2:17">
      <c r="B624" s="156"/>
      <c r="C624" s="156"/>
      <c r="D624" s="156"/>
      <c r="E624" s="156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57"/>
    </row>
    <row r="625" spans="2:17">
      <c r="B625" s="156"/>
      <c r="C625" s="156"/>
      <c r="D625" s="156"/>
      <c r="E625" s="156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57"/>
    </row>
    <row r="626" spans="2:17">
      <c r="B626" s="156"/>
      <c r="C626" s="156"/>
      <c r="D626" s="156"/>
      <c r="E626" s="156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</row>
    <row r="627" spans="2:17">
      <c r="B627" s="156"/>
      <c r="C627" s="156"/>
      <c r="D627" s="156"/>
      <c r="E627" s="156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57"/>
    </row>
    <row r="628" spans="2:17">
      <c r="B628" s="156"/>
      <c r="C628" s="156"/>
      <c r="D628" s="156"/>
      <c r="E628" s="156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  <c r="Q628" s="157"/>
    </row>
    <row r="629" spans="2:17">
      <c r="B629" s="156"/>
      <c r="C629" s="156"/>
      <c r="D629" s="156"/>
      <c r="E629" s="156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  <c r="Q629" s="157"/>
    </row>
    <row r="630" spans="2:17">
      <c r="B630" s="156"/>
      <c r="C630" s="156"/>
      <c r="D630" s="156"/>
      <c r="E630" s="156"/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  <c r="Q630" s="157"/>
    </row>
    <row r="631" spans="2:17">
      <c r="B631" s="156"/>
      <c r="C631" s="156"/>
      <c r="D631" s="156"/>
      <c r="E631" s="156"/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  <c r="Q631" s="157"/>
    </row>
    <row r="632" spans="2:17">
      <c r="B632" s="156"/>
      <c r="C632" s="156"/>
      <c r="D632" s="156"/>
      <c r="E632" s="156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  <c r="Q632" s="157"/>
    </row>
    <row r="633" spans="2:17">
      <c r="B633" s="156"/>
      <c r="C633" s="156"/>
      <c r="D633" s="156"/>
      <c r="E633" s="156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57"/>
    </row>
    <row r="634" spans="2:17">
      <c r="B634" s="156"/>
      <c r="C634" s="156"/>
      <c r="D634" s="156"/>
      <c r="E634" s="156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  <c r="Q634" s="157"/>
    </row>
    <row r="635" spans="2:17">
      <c r="B635" s="156"/>
      <c r="C635" s="156"/>
      <c r="D635" s="156"/>
      <c r="E635" s="156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57"/>
    </row>
    <row r="636" spans="2:17">
      <c r="B636" s="156"/>
      <c r="C636" s="156"/>
      <c r="D636" s="156"/>
      <c r="E636" s="156"/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57"/>
    </row>
    <row r="637" spans="2:17">
      <c r="B637" s="156"/>
      <c r="C637" s="156"/>
      <c r="D637" s="156"/>
      <c r="E637" s="156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  <c r="Q637" s="157"/>
    </row>
    <row r="638" spans="2:17">
      <c r="B638" s="156"/>
      <c r="C638" s="156"/>
      <c r="D638" s="156"/>
      <c r="E638" s="156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57"/>
    </row>
    <row r="639" spans="2:17">
      <c r="B639" s="156"/>
      <c r="C639" s="156"/>
      <c r="D639" s="156"/>
      <c r="E639" s="156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57"/>
    </row>
    <row r="640" spans="2:17">
      <c r="B640" s="156"/>
      <c r="C640" s="156"/>
      <c r="D640" s="156"/>
      <c r="E640" s="156"/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  <c r="Q640" s="157"/>
    </row>
    <row r="641" spans="2:17">
      <c r="B641" s="156"/>
      <c r="C641" s="156"/>
      <c r="D641" s="156"/>
      <c r="E641" s="156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57"/>
    </row>
    <row r="642" spans="2:17">
      <c r="B642" s="156"/>
      <c r="C642" s="156"/>
      <c r="D642" s="156"/>
      <c r="E642" s="156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57"/>
    </row>
    <row r="643" spans="2:17">
      <c r="B643" s="156"/>
      <c r="C643" s="156"/>
      <c r="D643" s="156"/>
      <c r="E643" s="156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  <c r="Q643" s="157"/>
    </row>
    <row r="644" spans="2:17">
      <c r="B644" s="156"/>
      <c r="C644" s="156"/>
      <c r="D644" s="156"/>
      <c r="E644" s="156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57"/>
    </row>
    <row r="645" spans="2:17">
      <c r="B645" s="156"/>
      <c r="C645" s="156"/>
      <c r="D645" s="156"/>
      <c r="E645" s="156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57"/>
    </row>
    <row r="646" spans="2:17">
      <c r="B646" s="156"/>
      <c r="C646" s="156"/>
      <c r="D646" s="156"/>
      <c r="E646" s="156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57"/>
    </row>
    <row r="647" spans="2:17">
      <c r="B647" s="156"/>
      <c r="C647" s="156"/>
      <c r="D647" s="156"/>
      <c r="E647" s="156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57"/>
    </row>
    <row r="648" spans="2:17">
      <c r="B648" s="156"/>
      <c r="C648" s="156"/>
      <c r="D648" s="156"/>
      <c r="E648" s="156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</row>
    <row r="649" spans="2:17">
      <c r="B649" s="156"/>
      <c r="C649" s="156"/>
      <c r="D649" s="156"/>
      <c r="E649" s="156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7"/>
    </row>
    <row r="650" spans="2:17">
      <c r="B650" s="156"/>
      <c r="C650" s="156"/>
      <c r="D650" s="156"/>
      <c r="E650" s="156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57"/>
    </row>
    <row r="651" spans="2:17">
      <c r="B651" s="156"/>
      <c r="C651" s="156"/>
      <c r="D651" s="156"/>
      <c r="E651" s="156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57"/>
    </row>
    <row r="652" spans="2:17">
      <c r="B652" s="156"/>
      <c r="C652" s="156"/>
      <c r="D652" s="156"/>
      <c r="E652" s="156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</row>
    <row r="653" spans="2:17">
      <c r="B653" s="156"/>
      <c r="C653" s="156"/>
      <c r="D653" s="156"/>
      <c r="E653" s="156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57"/>
    </row>
    <row r="654" spans="2:17">
      <c r="B654" s="156"/>
      <c r="C654" s="156"/>
      <c r="D654" s="156"/>
      <c r="E654" s="156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7"/>
    </row>
    <row r="655" spans="2:17">
      <c r="B655" s="156"/>
      <c r="C655" s="156"/>
      <c r="D655" s="156"/>
      <c r="E655" s="156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  <c r="Q655" s="157"/>
    </row>
    <row r="656" spans="2:17">
      <c r="B656" s="156"/>
      <c r="C656" s="156"/>
      <c r="D656" s="156"/>
      <c r="E656" s="156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</row>
    <row r="657" spans="2:17">
      <c r="B657" s="156"/>
      <c r="C657" s="156"/>
      <c r="D657" s="156"/>
      <c r="E657" s="156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57"/>
    </row>
    <row r="658" spans="2:17">
      <c r="B658" s="156"/>
      <c r="C658" s="156"/>
      <c r="D658" s="156"/>
      <c r="E658" s="156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  <c r="Q658" s="157"/>
    </row>
    <row r="659" spans="2:17">
      <c r="B659" s="156"/>
      <c r="C659" s="156"/>
      <c r="D659" s="156"/>
      <c r="E659" s="156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57"/>
    </row>
    <row r="660" spans="2:17">
      <c r="B660" s="156"/>
      <c r="C660" s="156"/>
      <c r="D660" s="156"/>
      <c r="E660" s="156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  <c r="Q660" s="157"/>
    </row>
    <row r="661" spans="2:17">
      <c r="B661" s="156"/>
      <c r="C661" s="156"/>
      <c r="D661" s="156"/>
      <c r="E661" s="156"/>
      <c r="F661" s="157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  <c r="Q661" s="157"/>
    </row>
    <row r="662" spans="2:17">
      <c r="B662" s="156"/>
      <c r="C662" s="156"/>
      <c r="D662" s="156"/>
      <c r="E662" s="156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</row>
    <row r="663" spans="2:17">
      <c r="B663" s="156"/>
      <c r="C663" s="156"/>
      <c r="D663" s="156"/>
      <c r="E663" s="156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  <c r="Q663" s="157"/>
    </row>
    <row r="664" spans="2:17">
      <c r="B664" s="156"/>
      <c r="C664" s="156"/>
      <c r="D664" s="156"/>
      <c r="E664" s="156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</row>
    <row r="665" spans="2:17">
      <c r="B665" s="156"/>
      <c r="C665" s="156"/>
      <c r="D665" s="156"/>
      <c r="E665" s="156"/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  <c r="Q665" s="157"/>
    </row>
    <row r="666" spans="2:17">
      <c r="B666" s="156"/>
      <c r="C666" s="156"/>
      <c r="D666" s="156"/>
      <c r="E666" s="156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  <c r="Q666" s="157"/>
    </row>
    <row r="667" spans="2:17">
      <c r="B667" s="156"/>
      <c r="C667" s="156"/>
      <c r="D667" s="156"/>
      <c r="E667" s="156"/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  <c r="Q667" s="157"/>
    </row>
    <row r="668" spans="2:17">
      <c r="B668" s="156"/>
      <c r="C668" s="156"/>
      <c r="D668" s="156"/>
      <c r="E668" s="156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  <c r="Q668" s="157"/>
    </row>
    <row r="669" spans="2:17">
      <c r="B669" s="156"/>
      <c r="C669" s="156"/>
      <c r="D669" s="156"/>
      <c r="E669" s="156"/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  <c r="Q669" s="157"/>
    </row>
    <row r="670" spans="2:17">
      <c r="B670" s="156"/>
      <c r="C670" s="156"/>
      <c r="D670" s="156"/>
      <c r="E670" s="156"/>
      <c r="F670" s="157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  <c r="Q670" s="157"/>
    </row>
    <row r="671" spans="2:17">
      <c r="B671" s="156"/>
      <c r="C671" s="156"/>
      <c r="D671" s="156"/>
      <c r="E671" s="156"/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  <c r="Q671" s="157"/>
    </row>
    <row r="672" spans="2:17">
      <c r="B672" s="156"/>
      <c r="C672" s="156"/>
      <c r="D672" s="156"/>
      <c r="E672" s="156"/>
      <c r="F672" s="157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  <c r="Q672" s="157"/>
    </row>
    <row r="673" spans="2:17">
      <c r="B673" s="156"/>
      <c r="C673" s="156"/>
      <c r="D673" s="156"/>
      <c r="E673" s="156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  <c r="Q673" s="157"/>
    </row>
    <row r="674" spans="2:17">
      <c r="B674" s="156"/>
      <c r="C674" s="156"/>
      <c r="D674" s="156"/>
      <c r="E674" s="156"/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  <c r="Q674" s="157"/>
    </row>
    <row r="675" spans="2:17">
      <c r="B675" s="156"/>
      <c r="C675" s="156"/>
      <c r="D675" s="156"/>
      <c r="E675" s="156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  <c r="Q675" s="157"/>
    </row>
    <row r="676" spans="2:17">
      <c r="B676" s="156"/>
      <c r="C676" s="156"/>
      <c r="D676" s="156"/>
      <c r="E676" s="156"/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  <c r="Q676" s="157"/>
    </row>
    <row r="677" spans="2:17">
      <c r="B677" s="156"/>
      <c r="C677" s="156"/>
      <c r="D677" s="156"/>
      <c r="E677" s="156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57"/>
    </row>
    <row r="678" spans="2:17">
      <c r="B678" s="156"/>
      <c r="C678" s="156"/>
      <c r="D678" s="156"/>
      <c r="E678" s="156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57"/>
    </row>
    <row r="679" spans="2:17">
      <c r="B679" s="156"/>
      <c r="C679" s="156"/>
      <c r="D679" s="156"/>
      <c r="E679" s="156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  <c r="Q679" s="157"/>
    </row>
    <row r="680" spans="2:17">
      <c r="B680" s="156"/>
      <c r="C680" s="156"/>
      <c r="D680" s="156"/>
      <c r="E680" s="156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</row>
    <row r="681" spans="2:17">
      <c r="B681" s="156"/>
      <c r="C681" s="156"/>
      <c r="D681" s="156"/>
      <c r="E681" s="156"/>
      <c r="F681" s="157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  <c r="Q681" s="157"/>
    </row>
    <row r="682" spans="2:17">
      <c r="B682" s="156"/>
      <c r="C682" s="156"/>
      <c r="D682" s="156"/>
      <c r="E682" s="156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57"/>
    </row>
    <row r="683" spans="2:17">
      <c r="B683" s="156"/>
      <c r="C683" s="156"/>
      <c r="D683" s="156"/>
      <c r="E683" s="156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57"/>
    </row>
    <row r="684" spans="2:17">
      <c r="B684" s="156"/>
      <c r="C684" s="156"/>
      <c r="D684" s="156"/>
      <c r="E684" s="156"/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  <c r="Q684" s="157"/>
    </row>
    <row r="685" spans="2:17">
      <c r="B685" s="156"/>
      <c r="C685" s="156"/>
      <c r="D685" s="156"/>
      <c r="E685" s="156"/>
      <c r="F685" s="157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  <c r="Q685" s="157"/>
    </row>
    <row r="686" spans="2:17">
      <c r="B686" s="156"/>
      <c r="C686" s="156"/>
      <c r="D686" s="156"/>
      <c r="E686" s="156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57"/>
    </row>
    <row r="687" spans="2:17">
      <c r="B687" s="156"/>
      <c r="C687" s="156"/>
      <c r="D687" s="156"/>
      <c r="E687" s="156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  <c r="Q687" s="157"/>
    </row>
    <row r="688" spans="2:17">
      <c r="B688" s="156"/>
      <c r="C688" s="156"/>
      <c r="D688" s="156"/>
      <c r="E688" s="156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</row>
    <row r="689" spans="2:17">
      <c r="B689" s="156"/>
      <c r="C689" s="156"/>
      <c r="D689" s="156"/>
      <c r="E689" s="156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57"/>
    </row>
    <row r="690" spans="2:17">
      <c r="B690" s="156"/>
      <c r="C690" s="156"/>
      <c r="D690" s="156"/>
      <c r="E690" s="156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  <c r="Q690" s="157"/>
    </row>
    <row r="691" spans="2:17">
      <c r="B691" s="156"/>
      <c r="C691" s="156"/>
      <c r="D691" s="156"/>
      <c r="E691" s="156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57"/>
    </row>
    <row r="692" spans="2:17">
      <c r="B692" s="156"/>
      <c r="C692" s="156"/>
      <c r="D692" s="156"/>
      <c r="E692" s="156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57"/>
    </row>
    <row r="693" spans="2:17">
      <c r="B693" s="156"/>
      <c r="C693" s="156"/>
      <c r="D693" s="156"/>
      <c r="E693" s="156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57"/>
    </row>
    <row r="694" spans="2:17">
      <c r="B694" s="156"/>
      <c r="C694" s="156"/>
      <c r="D694" s="156"/>
      <c r="E694" s="156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57"/>
    </row>
    <row r="695" spans="2:17">
      <c r="B695" s="156"/>
      <c r="C695" s="156"/>
      <c r="D695" s="156"/>
      <c r="E695" s="156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57"/>
    </row>
    <row r="696" spans="2:17">
      <c r="B696" s="156"/>
      <c r="C696" s="156"/>
      <c r="D696" s="156"/>
      <c r="E696" s="156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57"/>
    </row>
    <row r="697" spans="2:17">
      <c r="B697" s="156"/>
      <c r="C697" s="156"/>
      <c r="D697" s="156"/>
      <c r="E697" s="156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57"/>
    </row>
    <row r="698" spans="2:17">
      <c r="B698" s="156"/>
      <c r="C698" s="156"/>
      <c r="D698" s="156"/>
      <c r="E698" s="156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57"/>
    </row>
    <row r="699" spans="2:17">
      <c r="B699" s="156"/>
      <c r="C699" s="156"/>
      <c r="D699" s="156"/>
      <c r="E699" s="156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57"/>
    </row>
    <row r="700" spans="2:17">
      <c r="B700" s="156"/>
      <c r="C700" s="156"/>
      <c r="D700" s="156"/>
      <c r="E700" s="156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57"/>
    </row>
  </sheetData>
  <mergeCells count="1">
    <mergeCell ref="B6:Q6"/>
  </mergeCells>
  <phoneticPr fontId="4" type="noConversion"/>
  <conditionalFormatting sqref="B11:B17">
    <cfRule type="cellIs" dxfId="55" priority="155" operator="equal">
      <formula>"NR3"</formula>
    </cfRule>
  </conditionalFormatting>
  <conditionalFormatting sqref="B201:B221 B236 B317:B324 B44:B45 B58:B196 B249:B252 B284 B307:B308 B255:B282 B242:B246">
    <cfRule type="cellIs" dxfId="54" priority="55" operator="equal">
      <formula>"NR3"</formula>
    </cfRule>
  </conditionalFormatting>
  <conditionalFormatting sqref="B18:B31 B240 B223:B225">
    <cfRule type="cellIs" dxfId="53" priority="54" operator="equal">
      <formula>"NR3"</formula>
    </cfRule>
  </conditionalFormatting>
  <conditionalFormatting sqref="B234">
    <cfRule type="cellIs" dxfId="52" priority="53" operator="equal">
      <formula>"NR3"</formula>
    </cfRule>
  </conditionalFormatting>
  <conditionalFormatting sqref="B46:B52 B312:B314">
    <cfRule type="cellIs" dxfId="51" priority="52" operator="equal">
      <formula>"NR3"</formula>
    </cfRule>
  </conditionalFormatting>
  <conditionalFormatting sqref="B227 B286">
    <cfRule type="cellIs" dxfId="50" priority="51" operator="equal">
      <formula>"NR3"</formula>
    </cfRule>
  </conditionalFormatting>
  <conditionalFormatting sqref="B53">
    <cfRule type="cellIs" dxfId="49" priority="50" operator="equal">
      <formula>"NR3"</formula>
    </cfRule>
  </conditionalFormatting>
  <conditionalFormatting sqref="B226">
    <cfRule type="cellIs" dxfId="48" priority="49" operator="equal">
      <formula>"NR3"</formula>
    </cfRule>
  </conditionalFormatting>
  <conditionalFormatting sqref="B32:B35 B290">
    <cfRule type="cellIs" dxfId="47" priority="48" operator="equal">
      <formula>"NR3"</formula>
    </cfRule>
  </conditionalFormatting>
  <conditionalFormatting sqref="B40:B42 B309:B310">
    <cfRule type="cellIs" dxfId="46" priority="47" operator="equal">
      <formula>"NR3"</formula>
    </cfRule>
  </conditionalFormatting>
  <conditionalFormatting sqref="B228:B229">
    <cfRule type="cellIs" dxfId="45" priority="44" operator="equal">
      <formula>2958465</formula>
    </cfRule>
    <cfRule type="cellIs" dxfId="44" priority="45" operator="equal">
      <formula>"NR3"</formula>
    </cfRule>
    <cfRule type="cellIs" dxfId="43" priority="46" operator="equal">
      <formula>"דירוג פנימי"</formula>
    </cfRule>
  </conditionalFormatting>
  <conditionalFormatting sqref="B228:B229">
    <cfRule type="cellIs" dxfId="42" priority="43" operator="equal">
      <formula>2958465</formula>
    </cfRule>
  </conditionalFormatting>
  <conditionalFormatting sqref="B39">
    <cfRule type="cellIs" dxfId="41" priority="42" operator="equal">
      <formula>"NR3"</formula>
    </cfRule>
  </conditionalFormatting>
  <conditionalFormatting sqref="B197">
    <cfRule type="cellIs" dxfId="40" priority="41" operator="equal">
      <formula>"NR3"</formula>
    </cfRule>
  </conditionalFormatting>
  <conditionalFormatting sqref="B237">
    <cfRule type="cellIs" dxfId="39" priority="40" operator="equal">
      <formula>"NR3"</formula>
    </cfRule>
  </conditionalFormatting>
  <conditionalFormatting sqref="B198">
    <cfRule type="cellIs" dxfId="38" priority="39" operator="equal">
      <formula>"NR3"</formula>
    </cfRule>
  </conditionalFormatting>
  <conditionalFormatting sqref="B287:B288">
    <cfRule type="cellIs" dxfId="37" priority="38" operator="equal">
      <formula>"NR3"</formula>
    </cfRule>
  </conditionalFormatting>
  <conditionalFormatting sqref="B199">
    <cfRule type="cellIs" dxfId="36" priority="37" operator="equal">
      <formula>"NR3"</formula>
    </cfRule>
  </conditionalFormatting>
  <conditionalFormatting sqref="B230">
    <cfRule type="cellIs" dxfId="35" priority="36" operator="equal">
      <formula>"NR3"</formula>
    </cfRule>
  </conditionalFormatting>
  <conditionalFormatting sqref="B43">
    <cfRule type="cellIs" dxfId="34" priority="35" operator="equal">
      <formula>"NR3"</formula>
    </cfRule>
  </conditionalFormatting>
  <conditionalFormatting sqref="B54">
    <cfRule type="cellIs" dxfId="33" priority="34" operator="equal">
      <formula>"NR3"</formula>
    </cfRule>
  </conditionalFormatting>
  <conditionalFormatting sqref="B311">
    <cfRule type="cellIs" dxfId="32" priority="33" operator="equal">
      <formula>"NR3"</formula>
    </cfRule>
  </conditionalFormatting>
  <conditionalFormatting sqref="B200">
    <cfRule type="cellIs" dxfId="31" priority="32" operator="equal">
      <formula>"NR3"</formula>
    </cfRule>
  </conditionalFormatting>
  <conditionalFormatting sqref="B289">
    <cfRule type="cellIs" dxfId="30" priority="31" operator="equal">
      <formula>"NR3"</formula>
    </cfRule>
  </conditionalFormatting>
  <conditionalFormatting sqref="B254">
    <cfRule type="cellIs" dxfId="29" priority="30" operator="equal">
      <formula>"NR3"</formula>
    </cfRule>
  </conditionalFormatting>
  <conditionalFormatting sqref="B283">
    <cfRule type="cellIs" dxfId="28" priority="29" operator="equal">
      <formula>"NR3"</formula>
    </cfRule>
  </conditionalFormatting>
  <conditionalFormatting sqref="B306">
    <cfRule type="cellIs" dxfId="27" priority="28" operator="equal">
      <formula>"NR3"</formula>
    </cfRule>
  </conditionalFormatting>
  <conditionalFormatting sqref="B55">
    <cfRule type="cellIs" dxfId="26" priority="27" operator="equal">
      <formula>"NR3"</formula>
    </cfRule>
  </conditionalFormatting>
  <conditionalFormatting sqref="B238">
    <cfRule type="cellIs" dxfId="25" priority="26" operator="equal">
      <formula>"NR3"</formula>
    </cfRule>
  </conditionalFormatting>
  <conditionalFormatting sqref="B285">
    <cfRule type="cellIs" dxfId="24" priority="24" operator="equal">
      <formula>"NR3"</formula>
    </cfRule>
  </conditionalFormatting>
  <conditionalFormatting sqref="B300">
    <cfRule type="cellIs" dxfId="23" priority="23" operator="equal">
      <formula>"NR3"</formula>
    </cfRule>
  </conditionalFormatting>
  <conditionalFormatting sqref="B315:B316">
    <cfRule type="cellIs" dxfId="22" priority="25" operator="equal">
      <formula>"NR3"</formula>
    </cfRule>
  </conditionalFormatting>
  <conditionalFormatting sqref="B56">
    <cfRule type="cellIs" dxfId="21" priority="22" operator="equal">
      <formula>"NR3"</formula>
    </cfRule>
  </conditionalFormatting>
  <conditionalFormatting sqref="B231">
    <cfRule type="cellIs" dxfId="20" priority="21" operator="equal">
      <formula>"NR3"</formula>
    </cfRule>
  </conditionalFormatting>
  <conditionalFormatting sqref="B301:B302">
    <cfRule type="cellIs" dxfId="19" priority="20" operator="equal">
      <formula>"NR3"</formula>
    </cfRule>
  </conditionalFormatting>
  <conditionalFormatting sqref="B241">
    <cfRule type="cellIs" dxfId="18" priority="19" operator="equal">
      <formula>"NR3"</formula>
    </cfRule>
  </conditionalFormatting>
  <conditionalFormatting sqref="B235">
    <cfRule type="cellIs" dxfId="17" priority="18" operator="equal">
      <formula>"NR3"</formula>
    </cfRule>
  </conditionalFormatting>
  <conditionalFormatting sqref="B247">
    <cfRule type="cellIs" dxfId="16" priority="17" operator="equal">
      <formula>"NR3"</formula>
    </cfRule>
  </conditionalFormatting>
  <conditionalFormatting sqref="B291">
    <cfRule type="cellIs" dxfId="15" priority="16" operator="equal">
      <formula>"NR3"</formula>
    </cfRule>
  </conditionalFormatting>
  <conditionalFormatting sqref="B305">
    <cfRule type="cellIs" dxfId="14" priority="15" operator="equal">
      <formula>"NR3"</formula>
    </cfRule>
  </conditionalFormatting>
  <conditionalFormatting sqref="B239">
    <cfRule type="cellIs" dxfId="13" priority="14" operator="equal">
      <formula>"NR3"</formula>
    </cfRule>
  </conditionalFormatting>
  <conditionalFormatting sqref="B57">
    <cfRule type="cellIs" dxfId="12" priority="13" operator="equal">
      <formula>"NR3"</formula>
    </cfRule>
  </conditionalFormatting>
  <conditionalFormatting sqref="B292:B293">
    <cfRule type="cellIs" dxfId="11" priority="12" operator="equal">
      <formula>"NR3"</formula>
    </cfRule>
  </conditionalFormatting>
  <conditionalFormatting sqref="B297">
    <cfRule type="cellIs" dxfId="10" priority="11" operator="equal">
      <formula>"NR3"</formula>
    </cfRule>
  </conditionalFormatting>
  <conditionalFormatting sqref="B303:B304">
    <cfRule type="cellIs" dxfId="9" priority="10" operator="equal">
      <formula>"NR3"</formula>
    </cfRule>
  </conditionalFormatting>
  <conditionalFormatting sqref="B248">
    <cfRule type="cellIs" dxfId="8" priority="9" operator="equal">
      <formula>"NR3"</formula>
    </cfRule>
  </conditionalFormatting>
  <conditionalFormatting sqref="B253">
    <cfRule type="cellIs" dxfId="7" priority="8" operator="equal">
      <formula>"NR3"</formula>
    </cfRule>
  </conditionalFormatting>
  <conditionalFormatting sqref="B36">
    <cfRule type="cellIs" dxfId="6" priority="7" operator="equal">
      <formula>"NR3"</formula>
    </cfRule>
  </conditionalFormatting>
  <conditionalFormatting sqref="B37">
    <cfRule type="cellIs" dxfId="5" priority="6" operator="equal">
      <formula>"NR3"</formula>
    </cfRule>
  </conditionalFormatting>
  <conditionalFormatting sqref="B222">
    <cfRule type="cellIs" dxfId="4" priority="5" operator="equal">
      <formula>"NR3"</formula>
    </cfRule>
  </conditionalFormatting>
  <conditionalFormatting sqref="B232">
    <cfRule type="cellIs" dxfId="3" priority="4" operator="equal">
      <formula>"NR3"</formula>
    </cfRule>
  </conditionalFormatting>
  <conditionalFormatting sqref="B233">
    <cfRule type="cellIs" dxfId="2" priority="3" operator="equal">
      <formula>"NR3"</formula>
    </cfRule>
  </conditionalFormatting>
  <conditionalFormatting sqref="B294:B296">
    <cfRule type="cellIs" dxfId="1" priority="2" operator="equal">
      <formula>"NR3"</formula>
    </cfRule>
  </conditionalFormatting>
  <conditionalFormatting sqref="B298:B299">
    <cfRule type="cellIs" dxfId="0" priority="1" operator="equal">
      <formula>"NR3"</formula>
    </cfRule>
  </conditionalFormatting>
  <dataValidations count="1">
    <dataValidation allowBlank="1" showInputMessage="1" showErrorMessage="1" sqref="D1:Q9 C5:C9 B1:B9 B325:Q1048576 A1:A1048576 B18:B36 B39:B32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160</v>
      </c>
      <c r="C1" s="75" t="s" vm="1">
        <v>239</v>
      </c>
    </row>
    <row r="2" spans="2:29">
      <c r="B2" s="56" t="s">
        <v>159</v>
      </c>
      <c r="C2" s="75" t="s">
        <v>240</v>
      </c>
    </row>
    <row r="3" spans="2:29">
      <c r="B3" s="56" t="s">
        <v>161</v>
      </c>
      <c r="C3" s="75" t="s">
        <v>241</v>
      </c>
    </row>
    <row r="4" spans="2:29">
      <c r="B4" s="56" t="s">
        <v>162</v>
      </c>
      <c r="C4" s="75">
        <v>17012</v>
      </c>
    </row>
    <row r="6" spans="2:29" ht="26.25" customHeight="1">
      <c r="B6" s="144" t="s">
        <v>191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2:29" s="3" customFormat="1" ht="63">
      <c r="B7" s="59" t="s">
        <v>130</v>
      </c>
      <c r="C7" s="60" t="s">
        <v>50</v>
      </c>
      <c r="D7" s="60" t="s">
        <v>131</v>
      </c>
      <c r="E7" s="60" t="s">
        <v>15</v>
      </c>
      <c r="F7" s="60" t="s">
        <v>72</v>
      </c>
      <c r="G7" s="60" t="s">
        <v>18</v>
      </c>
      <c r="H7" s="60" t="s">
        <v>115</v>
      </c>
      <c r="I7" s="60" t="s">
        <v>58</v>
      </c>
      <c r="J7" s="60" t="s">
        <v>19</v>
      </c>
      <c r="K7" s="60" t="s">
        <v>222</v>
      </c>
      <c r="L7" s="60" t="s">
        <v>221</v>
      </c>
      <c r="M7" s="60" t="s">
        <v>124</v>
      </c>
      <c r="N7" s="60" t="s">
        <v>163</v>
      </c>
      <c r="O7" s="62" t="s">
        <v>165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229</v>
      </c>
      <c r="L8" s="32"/>
      <c r="M8" s="32" t="s">
        <v>225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112" t="s">
        <v>45</v>
      </c>
      <c r="C10" s="113"/>
      <c r="D10" s="113"/>
      <c r="E10" s="113"/>
      <c r="F10" s="113"/>
      <c r="G10" s="114">
        <v>2.0457585683479826</v>
      </c>
      <c r="H10" s="113"/>
      <c r="I10" s="113"/>
      <c r="J10" s="116">
        <v>-5.5307343210716734E-3</v>
      </c>
      <c r="K10" s="114"/>
      <c r="L10" s="115"/>
      <c r="M10" s="114">
        <v>41840.780606253087</v>
      </c>
      <c r="N10" s="116">
        <v>1</v>
      </c>
      <c r="O10" s="116">
        <v>6.3621585074057877E-4</v>
      </c>
      <c r="AC10" s="1"/>
    </row>
    <row r="11" spans="2:29" ht="20.25" customHeight="1">
      <c r="B11" s="117" t="s">
        <v>216</v>
      </c>
      <c r="C11" s="113"/>
      <c r="D11" s="113"/>
      <c r="E11" s="113"/>
      <c r="F11" s="113"/>
      <c r="G11" s="114">
        <v>2.0457585683479826</v>
      </c>
      <c r="H11" s="113"/>
      <c r="I11" s="113"/>
      <c r="J11" s="116">
        <v>-5.5307343210716734E-3</v>
      </c>
      <c r="K11" s="114"/>
      <c r="L11" s="115"/>
      <c r="M11" s="114">
        <v>41840.780606253087</v>
      </c>
      <c r="N11" s="116">
        <v>1</v>
      </c>
      <c r="O11" s="116">
        <v>6.3621585074057877E-4</v>
      </c>
    </row>
    <row r="12" spans="2:29">
      <c r="B12" s="97" t="s">
        <v>212</v>
      </c>
      <c r="C12" s="79"/>
      <c r="D12" s="79"/>
      <c r="E12" s="79"/>
      <c r="F12" s="79"/>
      <c r="G12" s="88">
        <v>2.0457585683479826</v>
      </c>
      <c r="H12" s="79"/>
      <c r="I12" s="79"/>
      <c r="J12" s="89">
        <v>-5.5307343210716734E-3</v>
      </c>
      <c r="K12" s="88"/>
      <c r="L12" s="90"/>
      <c r="M12" s="88">
        <v>41840.780606253087</v>
      </c>
      <c r="N12" s="89">
        <v>1</v>
      </c>
      <c r="O12" s="89">
        <v>6.3621585074057877E-4</v>
      </c>
    </row>
    <row r="13" spans="2:29">
      <c r="B13" s="84" t="s">
        <v>2754</v>
      </c>
      <c r="C13" s="81">
        <v>3440</v>
      </c>
      <c r="D13" s="81">
        <v>12</v>
      </c>
      <c r="E13" s="81" t="s">
        <v>330</v>
      </c>
      <c r="F13" s="81" t="s">
        <v>331</v>
      </c>
      <c r="G13" s="91">
        <v>1.1500000000000001</v>
      </c>
      <c r="H13" s="94" t="s">
        <v>147</v>
      </c>
      <c r="I13" s="95">
        <v>5.3499999999999999E-2</v>
      </c>
      <c r="J13" s="92">
        <v>-4.5999999999999999E-3</v>
      </c>
      <c r="K13" s="91">
        <v>9487577.5414450802</v>
      </c>
      <c r="L13" s="93">
        <v>135.62</v>
      </c>
      <c r="M13" s="91">
        <v>12867.052962052518</v>
      </c>
      <c r="N13" s="92">
        <v>0.30752420905191097</v>
      </c>
      <c r="O13" s="92">
        <v>1.9565177628528516E-4</v>
      </c>
    </row>
    <row r="14" spans="2:29">
      <c r="B14" s="84" t="s">
        <v>2755</v>
      </c>
      <c r="C14" s="81">
        <v>3123</v>
      </c>
      <c r="D14" s="81">
        <v>10</v>
      </c>
      <c r="E14" s="81" t="s">
        <v>330</v>
      </c>
      <c r="F14" s="81" t="s">
        <v>331</v>
      </c>
      <c r="G14" s="91">
        <v>2.4700000000000006</v>
      </c>
      <c r="H14" s="94" t="s">
        <v>147</v>
      </c>
      <c r="I14" s="95">
        <v>5.5999999999999994E-2</v>
      </c>
      <c r="J14" s="92">
        <v>-5.9000000000000016E-3</v>
      </c>
      <c r="K14" s="91">
        <v>10051905.34819779</v>
      </c>
      <c r="L14" s="93">
        <v>161.22</v>
      </c>
      <c r="M14" s="91">
        <v>16205.681712109888</v>
      </c>
      <c r="N14" s="92">
        <v>0.38731786255651157</v>
      </c>
      <c r="O14" s="92">
        <v>2.4641776343341357E-4</v>
      </c>
    </row>
    <row r="15" spans="2:29">
      <c r="B15" s="84" t="s">
        <v>2756</v>
      </c>
      <c r="C15" s="81">
        <v>3129</v>
      </c>
      <c r="D15" s="81">
        <v>20</v>
      </c>
      <c r="E15" s="81" t="s">
        <v>330</v>
      </c>
      <c r="F15" s="81" t="s">
        <v>331</v>
      </c>
      <c r="G15" s="91">
        <v>2.4099999999999997</v>
      </c>
      <c r="H15" s="94" t="s">
        <v>147</v>
      </c>
      <c r="I15" s="95">
        <v>5.7500000000000002E-2</v>
      </c>
      <c r="J15" s="92">
        <v>-6.0000000000000001E-3</v>
      </c>
      <c r="K15" s="91">
        <v>7977037.4142066287</v>
      </c>
      <c r="L15" s="93">
        <v>160.06</v>
      </c>
      <c r="M15" s="91">
        <v>12768.045932090681</v>
      </c>
      <c r="N15" s="92">
        <v>0.3051579283915774</v>
      </c>
      <c r="O15" s="92">
        <v>1.9414631102188007E-4</v>
      </c>
    </row>
    <row r="16" spans="2:29">
      <c r="B16" s="80"/>
      <c r="C16" s="81"/>
      <c r="D16" s="81"/>
      <c r="E16" s="81"/>
      <c r="F16" s="81"/>
      <c r="G16" s="81"/>
      <c r="H16" s="81"/>
      <c r="I16" s="81"/>
      <c r="J16" s="92"/>
      <c r="K16" s="91"/>
      <c r="L16" s="93"/>
      <c r="M16" s="81"/>
      <c r="N16" s="92"/>
      <c r="O16" s="81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158" t="s">
        <v>238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158" t="s">
        <v>126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158" t="s">
        <v>220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158" t="s">
        <v>228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156"/>
      <c r="C116" s="156"/>
      <c r="D116" s="156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</row>
    <row r="117" spans="2:15">
      <c r="B117" s="156"/>
      <c r="C117" s="156"/>
      <c r="D117" s="156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</row>
    <row r="118" spans="2:15">
      <c r="B118" s="156"/>
      <c r="C118" s="156"/>
      <c r="D118" s="156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</row>
    <row r="119" spans="2:15">
      <c r="B119" s="156"/>
      <c r="C119" s="156"/>
      <c r="D119" s="156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</row>
    <row r="120" spans="2:15">
      <c r="B120" s="156"/>
      <c r="C120" s="156"/>
      <c r="D120" s="156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</row>
    <row r="121" spans="2:15">
      <c r="B121" s="156"/>
      <c r="C121" s="156"/>
      <c r="D121" s="156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</row>
    <row r="122" spans="2:15">
      <c r="B122" s="156"/>
      <c r="C122" s="156"/>
      <c r="D122" s="156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</row>
    <row r="123" spans="2:15">
      <c r="B123" s="156"/>
      <c r="C123" s="156"/>
      <c r="D123" s="156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</row>
    <row r="124" spans="2:15">
      <c r="B124" s="156"/>
      <c r="C124" s="156"/>
      <c r="D124" s="156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</row>
    <row r="125" spans="2:15">
      <c r="B125" s="156"/>
      <c r="C125" s="156"/>
      <c r="D125" s="156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</row>
    <row r="126" spans="2:15">
      <c r="B126" s="156"/>
      <c r="C126" s="156"/>
      <c r="D126" s="156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</row>
    <row r="127" spans="2:15">
      <c r="B127" s="156"/>
      <c r="C127" s="156"/>
      <c r="D127" s="156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</row>
    <row r="128" spans="2:15">
      <c r="B128" s="156"/>
      <c r="C128" s="156"/>
      <c r="D128" s="156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</row>
    <row r="129" spans="2:15">
      <c r="B129" s="156"/>
      <c r="C129" s="156"/>
      <c r="D129" s="156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</row>
    <row r="130" spans="2:15">
      <c r="B130" s="156"/>
      <c r="C130" s="156"/>
      <c r="D130" s="156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</row>
    <row r="131" spans="2:15">
      <c r="B131" s="156"/>
      <c r="C131" s="156"/>
      <c r="D131" s="156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</row>
    <row r="132" spans="2:15">
      <c r="B132" s="156"/>
      <c r="C132" s="156"/>
      <c r="D132" s="156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</row>
    <row r="133" spans="2:15">
      <c r="B133" s="156"/>
      <c r="C133" s="156"/>
      <c r="D133" s="156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</row>
    <row r="134" spans="2:15">
      <c r="B134" s="156"/>
      <c r="C134" s="156"/>
      <c r="D134" s="156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</row>
    <row r="135" spans="2:15">
      <c r="B135" s="156"/>
      <c r="C135" s="156"/>
      <c r="D135" s="156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</row>
    <row r="136" spans="2:15">
      <c r="B136" s="156"/>
      <c r="C136" s="156"/>
      <c r="D136" s="156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</row>
    <row r="137" spans="2:15">
      <c r="B137" s="156"/>
      <c r="C137" s="156"/>
      <c r="D137" s="156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</row>
    <row r="138" spans="2:15">
      <c r="B138" s="156"/>
      <c r="C138" s="156"/>
      <c r="D138" s="156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</row>
    <row r="139" spans="2:15">
      <c r="B139" s="156"/>
      <c r="C139" s="156"/>
      <c r="D139" s="156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</row>
    <row r="140" spans="2:15">
      <c r="B140" s="156"/>
      <c r="C140" s="156"/>
      <c r="D140" s="156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</row>
    <row r="141" spans="2:15">
      <c r="B141" s="156"/>
      <c r="C141" s="156"/>
      <c r="D141" s="156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</row>
    <row r="142" spans="2:15">
      <c r="B142" s="156"/>
      <c r="C142" s="156"/>
      <c r="D142" s="156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</row>
    <row r="143" spans="2:15">
      <c r="B143" s="156"/>
      <c r="C143" s="156"/>
      <c r="D143" s="156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</row>
    <row r="144" spans="2:15">
      <c r="B144" s="156"/>
      <c r="C144" s="156"/>
      <c r="D144" s="156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</row>
    <row r="145" spans="2:15">
      <c r="B145" s="156"/>
      <c r="C145" s="156"/>
      <c r="D145" s="156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</row>
    <row r="146" spans="2:15">
      <c r="B146" s="156"/>
      <c r="C146" s="156"/>
      <c r="D146" s="156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</row>
    <row r="147" spans="2:15">
      <c r="B147" s="156"/>
      <c r="C147" s="156"/>
      <c r="D147" s="156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</row>
    <row r="148" spans="2:15">
      <c r="B148" s="156"/>
      <c r="C148" s="156"/>
      <c r="D148" s="156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</row>
    <row r="149" spans="2:15">
      <c r="B149" s="156"/>
      <c r="C149" s="156"/>
      <c r="D149" s="156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</row>
    <row r="150" spans="2:15">
      <c r="B150" s="156"/>
      <c r="C150" s="156"/>
      <c r="D150" s="156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</row>
    <row r="151" spans="2:15">
      <c r="B151" s="156"/>
      <c r="C151" s="156"/>
      <c r="D151" s="156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</row>
    <row r="152" spans="2:15">
      <c r="B152" s="156"/>
      <c r="C152" s="156"/>
      <c r="D152" s="156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</row>
    <row r="153" spans="2:15">
      <c r="B153" s="156"/>
      <c r="C153" s="156"/>
      <c r="D153" s="156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</row>
    <row r="154" spans="2:15">
      <c r="B154" s="156"/>
      <c r="C154" s="156"/>
      <c r="D154" s="156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</row>
    <row r="155" spans="2:15">
      <c r="B155" s="156"/>
      <c r="C155" s="156"/>
      <c r="D155" s="156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</row>
    <row r="156" spans="2:15">
      <c r="B156" s="156"/>
      <c r="C156" s="156"/>
      <c r="D156" s="156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</row>
    <row r="157" spans="2:15">
      <c r="B157" s="156"/>
      <c r="C157" s="156"/>
      <c r="D157" s="156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</row>
    <row r="158" spans="2:15">
      <c r="B158" s="156"/>
      <c r="C158" s="156"/>
      <c r="D158" s="156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</row>
    <row r="159" spans="2:15">
      <c r="B159" s="156"/>
      <c r="C159" s="156"/>
      <c r="D159" s="156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</row>
    <row r="160" spans="2:15">
      <c r="B160" s="156"/>
      <c r="C160" s="156"/>
      <c r="D160" s="156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</row>
    <row r="161" spans="2:15">
      <c r="B161" s="156"/>
      <c r="C161" s="156"/>
      <c r="D161" s="156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</row>
    <row r="162" spans="2:15">
      <c r="B162" s="156"/>
      <c r="C162" s="156"/>
      <c r="D162" s="156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</row>
    <row r="163" spans="2:15">
      <c r="B163" s="156"/>
      <c r="C163" s="156"/>
      <c r="D163" s="156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</row>
    <row r="164" spans="2:15">
      <c r="B164" s="156"/>
      <c r="C164" s="156"/>
      <c r="D164" s="156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</row>
    <row r="165" spans="2:15">
      <c r="B165" s="156"/>
      <c r="C165" s="156"/>
      <c r="D165" s="156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</row>
    <row r="166" spans="2:15">
      <c r="B166" s="156"/>
      <c r="C166" s="156"/>
      <c r="D166" s="156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</row>
    <row r="167" spans="2:15">
      <c r="B167" s="156"/>
      <c r="C167" s="156"/>
      <c r="D167" s="156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</row>
    <row r="168" spans="2:15">
      <c r="B168" s="156"/>
      <c r="C168" s="156"/>
      <c r="D168" s="156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</row>
    <row r="169" spans="2:15">
      <c r="B169" s="156"/>
      <c r="C169" s="156"/>
      <c r="D169" s="156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</row>
    <row r="170" spans="2:15">
      <c r="B170" s="156"/>
      <c r="C170" s="156"/>
      <c r="D170" s="156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</row>
    <row r="171" spans="2:15">
      <c r="B171" s="156"/>
      <c r="C171" s="156"/>
      <c r="D171" s="156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</row>
    <row r="172" spans="2:15">
      <c r="B172" s="156"/>
      <c r="C172" s="156"/>
      <c r="D172" s="156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</row>
    <row r="173" spans="2:15">
      <c r="B173" s="156"/>
      <c r="C173" s="156"/>
      <c r="D173" s="156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</row>
    <row r="174" spans="2:15">
      <c r="B174" s="156"/>
      <c r="C174" s="156"/>
      <c r="D174" s="156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</row>
    <row r="175" spans="2:15">
      <c r="B175" s="156"/>
      <c r="C175" s="156"/>
      <c r="D175" s="156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</row>
    <row r="176" spans="2:15">
      <c r="B176" s="156"/>
      <c r="C176" s="156"/>
      <c r="D176" s="156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</row>
    <row r="177" spans="2:15">
      <c r="B177" s="156"/>
      <c r="C177" s="156"/>
      <c r="D177" s="156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</row>
    <row r="178" spans="2:15">
      <c r="B178" s="156"/>
      <c r="C178" s="156"/>
      <c r="D178" s="156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</row>
    <row r="179" spans="2:15">
      <c r="B179" s="156"/>
      <c r="C179" s="156"/>
      <c r="D179" s="156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</row>
    <row r="180" spans="2:15">
      <c r="B180" s="156"/>
      <c r="C180" s="156"/>
      <c r="D180" s="156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</row>
    <row r="181" spans="2:15">
      <c r="B181" s="156"/>
      <c r="C181" s="156"/>
      <c r="D181" s="156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</row>
    <row r="182" spans="2:15">
      <c r="B182" s="156"/>
      <c r="C182" s="156"/>
      <c r="D182" s="156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</row>
    <row r="183" spans="2:15">
      <c r="B183" s="156"/>
      <c r="C183" s="156"/>
      <c r="D183" s="156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</row>
    <row r="184" spans="2:15">
      <c r="B184" s="156"/>
      <c r="C184" s="156"/>
      <c r="D184" s="156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</row>
    <row r="185" spans="2:15">
      <c r="B185" s="156"/>
      <c r="C185" s="156"/>
      <c r="D185" s="156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</row>
    <row r="186" spans="2:15">
      <c r="B186" s="156"/>
      <c r="C186" s="156"/>
      <c r="D186" s="156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</row>
    <row r="187" spans="2:15">
      <c r="B187" s="156"/>
      <c r="C187" s="156"/>
      <c r="D187" s="156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</row>
    <row r="188" spans="2:15">
      <c r="B188" s="156"/>
      <c r="C188" s="156"/>
      <c r="D188" s="156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</row>
    <row r="189" spans="2:15">
      <c r="B189" s="156"/>
      <c r="C189" s="156"/>
      <c r="D189" s="156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</row>
    <row r="190" spans="2:15">
      <c r="B190" s="156"/>
      <c r="C190" s="156"/>
      <c r="D190" s="156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</row>
    <row r="191" spans="2:15">
      <c r="B191" s="156"/>
      <c r="C191" s="156"/>
      <c r="D191" s="156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</row>
    <row r="192" spans="2:15">
      <c r="B192" s="156"/>
      <c r="C192" s="156"/>
      <c r="D192" s="156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</row>
    <row r="193" spans="2:15">
      <c r="B193" s="156"/>
      <c r="C193" s="156"/>
      <c r="D193" s="156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</row>
    <row r="194" spans="2:15">
      <c r="B194" s="156"/>
      <c r="C194" s="156"/>
      <c r="D194" s="156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</row>
    <row r="195" spans="2:15">
      <c r="B195" s="156"/>
      <c r="C195" s="156"/>
      <c r="D195" s="156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</row>
    <row r="196" spans="2:15">
      <c r="B196" s="156"/>
      <c r="C196" s="156"/>
      <c r="D196" s="156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</row>
    <row r="197" spans="2:15">
      <c r="B197" s="156"/>
      <c r="C197" s="156"/>
      <c r="D197" s="156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</row>
    <row r="198" spans="2:15">
      <c r="B198" s="156"/>
      <c r="C198" s="156"/>
      <c r="D198" s="156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</row>
    <row r="199" spans="2:15">
      <c r="B199" s="156"/>
      <c r="C199" s="156"/>
      <c r="D199" s="156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</row>
    <row r="200" spans="2:15">
      <c r="B200" s="156"/>
      <c r="C200" s="156"/>
      <c r="D200" s="156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</row>
    <row r="201" spans="2:15">
      <c r="B201" s="156"/>
      <c r="C201" s="156"/>
      <c r="D201" s="156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</row>
    <row r="202" spans="2:15">
      <c r="B202" s="156"/>
      <c r="C202" s="156"/>
      <c r="D202" s="156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</row>
    <row r="203" spans="2:15">
      <c r="B203" s="156"/>
      <c r="C203" s="156"/>
      <c r="D203" s="156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</row>
    <row r="204" spans="2:15">
      <c r="B204" s="156"/>
      <c r="C204" s="156"/>
      <c r="D204" s="156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</row>
    <row r="205" spans="2:15">
      <c r="B205" s="156"/>
      <c r="C205" s="156"/>
      <c r="D205" s="156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</row>
    <row r="206" spans="2:15">
      <c r="B206" s="156"/>
      <c r="C206" s="156"/>
      <c r="D206" s="156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</row>
    <row r="207" spans="2:15">
      <c r="B207" s="156"/>
      <c r="C207" s="156"/>
      <c r="D207" s="156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</row>
    <row r="208" spans="2:15">
      <c r="B208" s="156"/>
      <c r="C208" s="156"/>
      <c r="D208" s="156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</row>
    <row r="209" spans="2:15">
      <c r="B209" s="156"/>
      <c r="C209" s="156"/>
      <c r="D209" s="156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</row>
    <row r="210" spans="2:15">
      <c r="B210" s="156"/>
      <c r="C210" s="156"/>
      <c r="D210" s="156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</row>
    <row r="211" spans="2:15">
      <c r="B211" s="156"/>
      <c r="C211" s="156"/>
      <c r="D211" s="156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</row>
    <row r="212" spans="2:15">
      <c r="B212" s="156"/>
      <c r="C212" s="156"/>
      <c r="D212" s="156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</row>
    <row r="213" spans="2:15">
      <c r="B213" s="156"/>
      <c r="C213" s="156"/>
      <c r="D213" s="156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</row>
    <row r="214" spans="2:15">
      <c r="B214" s="156"/>
      <c r="C214" s="156"/>
      <c r="D214" s="156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</row>
    <row r="215" spans="2:15">
      <c r="B215" s="156"/>
      <c r="C215" s="156"/>
      <c r="D215" s="156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</row>
    <row r="216" spans="2:15">
      <c r="B216" s="156"/>
      <c r="C216" s="156"/>
      <c r="D216" s="156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</row>
    <row r="217" spans="2:15">
      <c r="B217" s="156"/>
      <c r="C217" s="156"/>
      <c r="D217" s="156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</row>
    <row r="218" spans="2:15">
      <c r="B218" s="156"/>
      <c r="C218" s="156"/>
      <c r="D218" s="156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</row>
    <row r="219" spans="2:15">
      <c r="B219" s="156"/>
      <c r="C219" s="156"/>
      <c r="D219" s="156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</row>
    <row r="220" spans="2:15">
      <c r="B220" s="156"/>
      <c r="C220" s="156"/>
      <c r="D220" s="156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</row>
    <row r="221" spans="2:15">
      <c r="B221" s="156"/>
      <c r="C221" s="156"/>
      <c r="D221" s="156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</row>
    <row r="222" spans="2:15">
      <c r="B222" s="156"/>
      <c r="C222" s="156"/>
      <c r="D222" s="156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</row>
    <row r="223" spans="2:15">
      <c r="B223" s="156"/>
      <c r="C223" s="156"/>
      <c r="D223" s="156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</row>
    <row r="224" spans="2:15">
      <c r="B224" s="156"/>
      <c r="C224" s="156"/>
      <c r="D224" s="156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</row>
    <row r="225" spans="2:15">
      <c r="B225" s="156"/>
      <c r="C225" s="156"/>
      <c r="D225" s="156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</row>
    <row r="226" spans="2:15">
      <c r="B226" s="156"/>
      <c r="C226" s="156"/>
      <c r="D226" s="156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</row>
    <row r="227" spans="2:15">
      <c r="B227" s="156"/>
      <c r="C227" s="156"/>
      <c r="D227" s="156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</row>
    <row r="228" spans="2:15">
      <c r="B228" s="156"/>
      <c r="C228" s="156"/>
      <c r="D228" s="156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</row>
    <row r="229" spans="2:15">
      <c r="B229" s="156"/>
      <c r="C229" s="156"/>
      <c r="D229" s="156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</row>
    <row r="230" spans="2:15">
      <c r="B230" s="156"/>
      <c r="C230" s="156"/>
      <c r="D230" s="156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</row>
    <row r="231" spans="2:15">
      <c r="B231" s="156"/>
      <c r="C231" s="156"/>
      <c r="D231" s="156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</row>
    <row r="232" spans="2:15">
      <c r="B232" s="156"/>
      <c r="C232" s="156"/>
      <c r="D232" s="156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</row>
    <row r="233" spans="2:15">
      <c r="B233" s="156"/>
      <c r="C233" s="156"/>
      <c r="D233" s="156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</row>
    <row r="234" spans="2:15">
      <c r="B234" s="156"/>
      <c r="C234" s="156"/>
      <c r="D234" s="156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</row>
    <row r="235" spans="2:15">
      <c r="B235" s="156"/>
      <c r="C235" s="156"/>
      <c r="D235" s="156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</row>
    <row r="236" spans="2:15">
      <c r="B236" s="156"/>
      <c r="C236" s="156"/>
      <c r="D236" s="156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</row>
    <row r="237" spans="2:15">
      <c r="B237" s="156"/>
      <c r="C237" s="156"/>
      <c r="D237" s="156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</row>
    <row r="238" spans="2:15">
      <c r="B238" s="156"/>
      <c r="C238" s="156"/>
      <c r="D238" s="156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</row>
    <row r="239" spans="2:15">
      <c r="B239" s="156"/>
      <c r="C239" s="156"/>
      <c r="D239" s="156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</row>
    <row r="240" spans="2:15">
      <c r="B240" s="156"/>
      <c r="C240" s="156"/>
      <c r="D240" s="156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</row>
    <row r="241" spans="2:15">
      <c r="B241" s="156"/>
      <c r="C241" s="156"/>
      <c r="D241" s="156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</row>
    <row r="242" spans="2:15">
      <c r="B242" s="156"/>
      <c r="C242" s="156"/>
      <c r="D242" s="156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</row>
    <row r="243" spans="2:15">
      <c r="B243" s="156"/>
      <c r="C243" s="156"/>
      <c r="D243" s="156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</row>
    <row r="244" spans="2:15">
      <c r="B244" s="156"/>
      <c r="C244" s="156"/>
      <c r="D244" s="156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</row>
    <row r="245" spans="2:15">
      <c r="B245" s="156"/>
      <c r="C245" s="156"/>
      <c r="D245" s="156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</row>
    <row r="246" spans="2:15">
      <c r="B246" s="156"/>
      <c r="C246" s="156"/>
      <c r="D246" s="156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</row>
    <row r="247" spans="2:15">
      <c r="B247" s="156"/>
      <c r="C247" s="156"/>
      <c r="D247" s="156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</row>
    <row r="248" spans="2:15">
      <c r="B248" s="156"/>
      <c r="C248" s="156"/>
      <c r="D248" s="156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</row>
    <row r="249" spans="2:15">
      <c r="B249" s="156"/>
      <c r="C249" s="156"/>
      <c r="D249" s="156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</row>
    <row r="250" spans="2:15">
      <c r="B250" s="156"/>
      <c r="C250" s="156"/>
      <c r="D250" s="156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</row>
    <row r="251" spans="2:15">
      <c r="B251" s="156"/>
      <c r="C251" s="156"/>
      <c r="D251" s="156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</row>
    <row r="252" spans="2:15">
      <c r="B252" s="156"/>
      <c r="C252" s="156"/>
      <c r="D252" s="156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</row>
    <row r="253" spans="2:15">
      <c r="B253" s="156"/>
      <c r="C253" s="156"/>
      <c r="D253" s="156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</row>
    <row r="254" spans="2:15">
      <c r="B254" s="156"/>
      <c r="C254" s="156"/>
      <c r="D254" s="156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</row>
    <row r="255" spans="2:15">
      <c r="B255" s="156"/>
      <c r="C255" s="156"/>
      <c r="D255" s="156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</row>
    <row r="256" spans="2:15">
      <c r="B256" s="156"/>
      <c r="C256" s="156"/>
      <c r="D256" s="156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</row>
    <row r="257" spans="2:15">
      <c r="B257" s="156"/>
      <c r="C257" s="156"/>
      <c r="D257" s="156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</row>
    <row r="258" spans="2:15">
      <c r="B258" s="156"/>
      <c r="C258" s="156"/>
      <c r="D258" s="156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</row>
    <row r="259" spans="2:15">
      <c r="B259" s="156"/>
      <c r="C259" s="156"/>
      <c r="D259" s="156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</row>
    <row r="260" spans="2:15">
      <c r="B260" s="156"/>
      <c r="C260" s="156"/>
      <c r="D260" s="156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</row>
    <row r="261" spans="2:15">
      <c r="B261" s="156"/>
      <c r="C261" s="156"/>
      <c r="D261" s="156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</row>
    <row r="262" spans="2:15">
      <c r="B262" s="156"/>
      <c r="C262" s="156"/>
      <c r="D262" s="156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</row>
    <row r="263" spans="2:15">
      <c r="B263" s="156"/>
      <c r="C263" s="156"/>
      <c r="D263" s="156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</row>
    <row r="264" spans="2:15">
      <c r="B264" s="156"/>
      <c r="C264" s="156"/>
      <c r="D264" s="156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</row>
    <row r="265" spans="2:15">
      <c r="B265" s="156"/>
      <c r="C265" s="156"/>
      <c r="D265" s="156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</row>
    <row r="266" spans="2:15">
      <c r="B266" s="156"/>
      <c r="C266" s="156"/>
      <c r="D266" s="156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</row>
    <row r="267" spans="2:15">
      <c r="B267" s="156"/>
      <c r="C267" s="156"/>
      <c r="D267" s="156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</row>
    <row r="268" spans="2:15">
      <c r="B268" s="156"/>
      <c r="C268" s="156"/>
      <c r="D268" s="156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</row>
    <row r="269" spans="2:15">
      <c r="B269" s="156"/>
      <c r="C269" s="156"/>
      <c r="D269" s="156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</row>
    <row r="270" spans="2:15">
      <c r="B270" s="156"/>
      <c r="C270" s="156"/>
      <c r="D270" s="156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</row>
    <row r="271" spans="2:15">
      <c r="B271" s="156"/>
      <c r="C271" s="156"/>
      <c r="D271" s="156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</row>
    <row r="272" spans="2:15">
      <c r="B272" s="156"/>
      <c r="C272" s="156"/>
      <c r="D272" s="156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</row>
    <row r="273" spans="2:15">
      <c r="B273" s="156"/>
      <c r="C273" s="156"/>
      <c r="D273" s="156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</row>
    <row r="274" spans="2:15">
      <c r="B274" s="156"/>
      <c r="C274" s="156"/>
      <c r="D274" s="156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</row>
    <row r="275" spans="2:15">
      <c r="B275" s="156"/>
      <c r="C275" s="156"/>
      <c r="D275" s="156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</row>
    <row r="276" spans="2:15">
      <c r="B276" s="156"/>
      <c r="C276" s="156"/>
      <c r="D276" s="156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</row>
    <row r="277" spans="2:15">
      <c r="B277" s="156"/>
      <c r="C277" s="156"/>
      <c r="D277" s="156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</row>
    <row r="278" spans="2:15">
      <c r="B278" s="156"/>
      <c r="C278" s="156"/>
      <c r="D278" s="156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</row>
    <row r="279" spans="2:15">
      <c r="B279" s="156"/>
      <c r="C279" s="156"/>
      <c r="D279" s="156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</row>
    <row r="280" spans="2:15">
      <c r="B280" s="156"/>
      <c r="C280" s="156"/>
      <c r="D280" s="156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</row>
    <row r="281" spans="2:15">
      <c r="B281" s="156"/>
      <c r="C281" s="156"/>
      <c r="D281" s="156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</row>
    <row r="282" spans="2:15">
      <c r="B282" s="156"/>
      <c r="C282" s="156"/>
      <c r="D282" s="156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</row>
    <row r="283" spans="2:15">
      <c r="B283" s="156"/>
      <c r="C283" s="156"/>
      <c r="D283" s="156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</row>
    <row r="284" spans="2:15">
      <c r="B284" s="156"/>
      <c r="C284" s="156"/>
      <c r="D284" s="156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</row>
    <row r="285" spans="2:15">
      <c r="B285" s="156"/>
      <c r="C285" s="156"/>
      <c r="D285" s="156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</row>
    <row r="286" spans="2:15">
      <c r="B286" s="156"/>
      <c r="C286" s="156"/>
      <c r="D286" s="156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</row>
    <row r="287" spans="2:15">
      <c r="B287" s="156"/>
      <c r="C287" s="156"/>
      <c r="D287" s="156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</row>
    <row r="288" spans="2:15">
      <c r="B288" s="156"/>
      <c r="C288" s="156"/>
      <c r="D288" s="156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</row>
    <row r="289" spans="2:15">
      <c r="B289" s="156"/>
      <c r="C289" s="156"/>
      <c r="D289" s="156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</row>
    <row r="290" spans="2:15">
      <c r="B290" s="156"/>
      <c r="C290" s="156"/>
      <c r="D290" s="156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</row>
    <row r="291" spans="2:15">
      <c r="B291" s="156"/>
      <c r="C291" s="156"/>
      <c r="D291" s="156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</row>
    <row r="292" spans="2:15">
      <c r="B292" s="156"/>
      <c r="C292" s="156"/>
      <c r="D292" s="156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</row>
    <row r="293" spans="2:15">
      <c r="B293" s="156"/>
      <c r="C293" s="156"/>
      <c r="D293" s="156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</row>
    <row r="294" spans="2:15">
      <c r="B294" s="156"/>
      <c r="C294" s="156"/>
      <c r="D294" s="156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</row>
    <row r="295" spans="2:15">
      <c r="B295" s="156"/>
      <c r="C295" s="156"/>
      <c r="D295" s="156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</row>
    <row r="296" spans="2:15">
      <c r="B296" s="156"/>
      <c r="C296" s="156"/>
      <c r="D296" s="156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</row>
    <row r="297" spans="2:15">
      <c r="B297" s="156"/>
      <c r="C297" s="156"/>
      <c r="D297" s="156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</row>
    <row r="298" spans="2:15">
      <c r="B298" s="156"/>
      <c r="C298" s="156"/>
      <c r="D298" s="156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</row>
    <row r="299" spans="2:15">
      <c r="B299" s="156"/>
      <c r="C299" s="156"/>
      <c r="D299" s="156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</row>
    <row r="300" spans="2:15">
      <c r="B300" s="156"/>
      <c r="C300" s="156"/>
      <c r="D300" s="156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</row>
    <row r="301" spans="2:15">
      <c r="B301" s="156"/>
      <c r="C301" s="156"/>
      <c r="D301" s="156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</row>
    <row r="302" spans="2:15">
      <c r="B302" s="156"/>
      <c r="C302" s="156"/>
      <c r="D302" s="156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</row>
    <row r="303" spans="2:15">
      <c r="B303" s="156"/>
      <c r="C303" s="156"/>
      <c r="D303" s="156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</row>
    <row r="304" spans="2:15">
      <c r="B304" s="156"/>
      <c r="C304" s="156"/>
      <c r="D304" s="156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</row>
    <row r="305" spans="2:15">
      <c r="B305" s="156"/>
      <c r="C305" s="156"/>
      <c r="D305" s="156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</row>
    <row r="306" spans="2:15">
      <c r="B306" s="156"/>
      <c r="C306" s="156"/>
      <c r="D306" s="156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</row>
    <row r="307" spans="2:15">
      <c r="B307" s="156"/>
      <c r="C307" s="156"/>
      <c r="D307" s="156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</row>
    <row r="308" spans="2:15">
      <c r="B308" s="156"/>
      <c r="C308" s="156"/>
      <c r="D308" s="156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</row>
    <row r="309" spans="2:15">
      <c r="B309" s="156"/>
      <c r="C309" s="156"/>
      <c r="D309" s="156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</row>
    <row r="310" spans="2:15">
      <c r="B310" s="156"/>
      <c r="C310" s="156"/>
      <c r="D310" s="156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</row>
    <row r="311" spans="2:15">
      <c r="B311" s="156"/>
      <c r="C311" s="156"/>
      <c r="D311" s="156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</row>
    <row r="312" spans="2:15">
      <c r="B312" s="156"/>
      <c r="C312" s="156"/>
      <c r="D312" s="156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</row>
    <row r="313" spans="2:15">
      <c r="B313" s="156"/>
      <c r="C313" s="156"/>
      <c r="D313" s="156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</row>
    <row r="314" spans="2:15">
      <c r="B314" s="156"/>
      <c r="C314" s="156"/>
      <c r="D314" s="156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</row>
    <row r="315" spans="2:15">
      <c r="B315" s="156"/>
      <c r="C315" s="156"/>
      <c r="D315" s="156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</row>
    <row r="316" spans="2:15">
      <c r="B316" s="156"/>
      <c r="C316" s="156"/>
      <c r="D316" s="156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</row>
    <row r="317" spans="2:15">
      <c r="B317" s="156"/>
      <c r="C317" s="156"/>
      <c r="D317" s="156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</row>
    <row r="318" spans="2:15">
      <c r="B318" s="156"/>
      <c r="C318" s="156"/>
      <c r="D318" s="156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</row>
    <row r="319" spans="2:15">
      <c r="B319" s="156"/>
      <c r="C319" s="156"/>
      <c r="D319" s="156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</row>
    <row r="320" spans="2:15">
      <c r="B320" s="156"/>
      <c r="C320" s="156"/>
      <c r="D320" s="156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</row>
    <row r="321" spans="2:15">
      <c r="B321" s="156"/>
      <c r="C321" s="156"/>
      <c r="D321" s="156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</row>
    <row r="322" spans="2:15">
      <c r="B322" s="156"/>
      <c r="C322" s="156"/>
      <c r="D322" s="156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</row>
    <row r="323" spans="2:15">
      <c r="B323" s="156"/>
      <c r="C323" s="156"/>
      <c r="D323" s="156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</row>
    <row r="324" spans="2:15">
      <c r="B324" s="156"/>
      <c r="C324" s="156"/>
      <c r="D324" s="156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</row>
    <row r="325" spans="2:15">
      <c r="B325" s="156"/>
      <c r="C325" s="156"/>
      <c r="D325" s="156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</row>
    <row r="326" spans="2:15">
      <c r="B326" s="156"/>
      <c r="C326" s="156"/>
      <c r="D326" s="156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</row>
    <row r="327" spans="2:15">
      <c r="B327" s="156"/>
      <c r="C327" s="156"/>
      <c r="D327" s="156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</row>
    <row r="328" spans="2:15">
      <c r="B328" s="156"/>
      <c r="C328" s="156"/>
      <c r="D328" s="156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</row>
    <row r="329" spans="2:15">
      <c r="B329" s="156"/>
      <c r="C329" s="156"/>
      <c r="D329" s="156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</row>
    <row r="330" spans="2:15">
      <c r="B330" s="156"/>
      <c r="C330" s="156"/>
      <c r="D330" s="156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</row>
    <row r="331" spans="2:15">
      <c r="B331" s="156"/>
      <c r="C331" s="156"/>
      <c r="D331" s="156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</row>
    <row r="332" spans="2:15">
      <c r="B332" s="156"/>
      <c r="C332" s="156"/>
      <c r="D332" s="156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</row>
    <row r="333" spans="2:15">
      <c r="B333" s="156"/>
      <c r="C333" s="156"/>
      <c r="D333" s="156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</row>
    <row r="334" spans="2:15">
      <c r="B334" s="156"/>
      <c r="C334" s="156"/>
      <c r="D334" s="156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</row>
    <row r="335" spans="2:15">
      <c r="B335" s="156"/>
      <c r="C335" s="156"/>
      <c r="D335" s="156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</row>
    <row r="336" spans="2:15">
      <c r="B336" s="156"/>
      <c r="C336" s="156"/>
      <c r="D336" s="156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</row>
    <row r="337" spans="2:15">
      <c r="B337" s="156"/>
      <c r="C337" s="156"/>
      <c r="D337" s="156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</row>
    <row r="338" spans="2:15">
      <c r="B338" s="156"/>
      <c r="C338" s="156"/>
      <c r="D338" s="156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</row>
    <row r="339" spans="2:15">
      <c r="B339" s="156"/>
      <c r="C339" s="156"/>
      <c r="D339" s="156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</row>
    <row r="340" spans="2:15">
      <c r="B340" s="156"/>
      <c r="C340" s="156"/>
      <c r="D340" s="156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</row>
    <row r="341" spans="2:15">
      <c r="B341" s="156"/>
      <c r="C341" s="156"/>
      <c r="D341" s="156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</row>
    <row r="342" spans="2:15">
      <c r="B342" s="156"/>
      <c r="C342" s="156"/>
      <c r="D342" s="156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</row>
    <row r="343" spans="2:15">
      <c r="B343" s="156"/>
      <c r="C343" s="156"/>
      <c r="D343" s="156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</row>
    <row r="344" spans="2:15">
      <c r="B344" s="156"/>
      <c r="C344" s="156"/>
      <c r="D344" s="156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</row>
    <row r="345" spans="2:15">
      <c r="B345" s="156"/>
      <c r="C345" s="156"/>
      <c r="D345" s="156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</row>
    <row r="346" spans="2:15">
      <c r="B346" s="156"/>
      <c r="C346" s="156"/>
      <c r="D346" s="156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</row>
    <row r="347" spans="2:15">
      <c r="B347" s="156"/>
      <c r="C347" s="156"/>
      <c r="D347" s="156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</row>
    <row r="348" spans="2:15">
      <c r="B348" s="156"/>
      <c r="C348" s="156"/>
      <c r="D348" s="156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</row>
    <row r="349" spans="2:15">
      <c r="B349" s="156"/>
      <c r="C349" s="156"/>
      <c r="D349" s="156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</row>
    <row r="350" spans="2:15">
      <c r="B350" s="156"/>
      <c r="C350" s="156"/>
      <c r="D350" s="156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</row>
    <row r="351" spans="2:15">
      <c r="B351" s="156"/>
      <c r="C351" s="156"/>
      <c r="D351" s="156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</row>
    <row r="352" spans="2:15">
      <c r="B352" s="156"/>
      <c r="C352" s="156"/>
      <c r="D352" s="156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</row>
    <row r="353" spans="2:15">
      <c r="B353" s="156"/>
      <c r="C353" s="156"/>
      <c r="D353" s="156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</row>
    <row r="354" spans="2:15">
      <c r="B354" s="156"/>
      <c r="C354" s="156"/>
      <c r="D354" s="156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</row>
    <row r="355" spans="2:15">
      <c r="B355" s="156"/>
      <c r="C355" s="156"/>
      <c r="D355" s="156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</row>
    <row r="356" spans="2:15">
      <c r="B356" s="156"/>
      <c r="C356" s="156"/>
      <c r="D356" s="156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</row>
    <row r="357" spans="2:15">
      <c r="B357" s="156"/>
      <c r="C357" s="156"/>
      <c r="D357" s="156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</row>
    <row r="358" spans="2:15">
      <c r="B358" s="156"/>
      <c r="C358" s="156"/>
      <c r="D358" s="156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</row>
    <row r="359" spans="2:15">
      <c r="B359" s="156"/>
      <c r="C359" s="156"/>
      <c r="D359" s="156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</row>
    <row r="360" spans="2:15">
      <c r="B360" s="156"/>
      <c r="C360" s="156"/>
      <c r="D360" s="156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</row>
    <row r="361" spans="2:15">
      <c r="B361" s="156"/>
      <c r="C361" s="156"/>
      <c r="D361" s="156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</row>
    <row r="362" spans="2:15">
      <c r="B362" s="156"/>
      <c r="C362" s="156"/>
      <c r="D362" s="156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</row>
    <row r="363" spans="2:15">
      <c r="B363" s="156"/>
      <c r="C363" s="156"/>
      <c r="D363" s="156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</row>
    <row r="364" spans="2:15">
      <c r="B364" s="156"/>
      <c r="C364" s="156"/>
      <c r="D364" s="156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</row>
    <row r="365" spans="2:15">
      <c r="B365" s="156"/>
      <c r="C365" s="156"/>
      <c r="D365" s="156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</row>
    <row r="366" spans="2:15">
      <c r="B366" s="156"/>
      <c r="C366" s="156"/>
      <c r="D366" s="156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</row>
    <row r="367" spans="2:15">
      <c r="B367" s="156"/>
      <c r="C367" s="156"/>
      <c r="D367" s="156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</row>
    <row r="368" spans="2:15">
      <c r="B368" s="156"/>
      <c r="C368" s="156"/>
      <c r="D368" s="156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</row>
    <row r="369" spans="2:15">
      <c r="B369" s="156"/>
      <c r="C369" s="156"/>
      <c r="D369" s="156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</row>
    <row r="370" spans="2:15">
      <c r="B370" s="156"/>
      <c r="C370" s="156"/>
      <c r="D370" s="156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</row>
    <row r="371" spans="2:15">
      <c r="B371" s="156"/>
      <c r="C371" s="156"/>
      <c r="D371" s="156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</row>
    <row r="372" spans="2:15">
      <c r="B372" s="156"/>
      <c r="C372" s="156"/>
      <c r="D372" s="156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</row>
    <row r="373" spans="2:15">
      <c r="B373" s="156"/>
      <c r="C373" s="156"/>
      <c r="D373" s="156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</row>
    <row r="374" spans="2:15">
      <c r="B374" s="156"/>
      <c r="C374" s="156"/>
      <c r="D374" s="156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</row>
    <row r="375" spans="2:15">
      <c r="B375" s="156"/>
      <c r="C375" s="156"/>
      <c r="D375" s="156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</row>
    <row r="376" spans="2:15">
      <c r="B376" s="156"/>
      <c r="C376" s="156"/>
      <c r="D376" s="156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</row>
    <row r="377" spans="2:15">
      <c r="B377" s="156"/>
      <c r="C377" s="156"/>
      <c r="D377" s="156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</row>
    <row r="378" spans="2:15">
      <c r="B378" s="156"/>
      <c r="C378" s="156"/>
      <c r="D378" s="156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</row>
    <row r="379" spans="2:15">
      <c r="B379" s="156"/>
      <c r="C379" s="156"/>
      <c r="D379" s="156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</row>
    <row r="380" spans="2:15">
      <c r="B380" s="156"/>
      <c r="C380" s="156"/>
      <c r="D380" s="156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</row>
    <row r="381" spans="2:15">
      <c r="B381" s="156"/>
      <c r="C381" s="156"/>
      <c r="D381" s="156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</row>
    <row r="382" spans="2:15">
      <c r="B382" s="156"/>
      <c r="C382" s="156"/>
      <c r="D382" s="156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</row>
    <row r="383" spans="2:15">
      <c r="B383" s="156"/>
      <c r="C383" s="156"/>
      <c r="D383" s="156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</row>
    <row r="384" spans="2:15">
      <c r="B384" s="156"/>
      <c r="C384" s="156"/>
      <c r="D384" s="156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</row>
    <row r="385" spans="2:15">
      <c r="B385" s="156"/>
      <c r="C385" s="156"/>
      <c r="D385" s="156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</row>
    <row r="386" spans="2:15">
      <c r="B386" s="156"/>
      <c r="C386" s="156"/>
      <c r="D386" s="156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</row>
    <row r="387" spans="2:15">
      <c r="B387" s="156"/>
      <c r="C387" s="156"/>
      <c r="D387" s="156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</row>
    <row r="388" spans="2:15">
      <c r="B388" s="156"/>
      <c r="C388" s="156"/>
      <c r="D388" s="156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</row>
    <row r="389" spans="2:15">
      <c r="B389" s="156"/>
      <c r="C389" s="156"/>
      <c r="D389" s="156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</row>
    <row r="390" spans="2:15">
      <c r="B390" s="156"/>
      <c r="C390" s="156"/>
      <c r="D390" s="156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</row>
    <row r="391" spans="2:15">
      <c r="B391" s="156"/>
      <c r="C391" s="156"/>
      <c r="D391" s="156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</row>
    <row r="392" spans="2:15">
      <c r="B392" s="156"/>
      <c r="C392" s="156"/>
      <c r="D392" s="156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</row>
    <row r="393" spans="2:15">
      <c r="B393" s="156"/>
      <c r="C393" s="156"/>
      <c r="D393" s="156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</row>
    <row r="394" spans="2:15">
      <c r="B394" s="156"/>
      <c r="C394" s="156"/>
      <c r="D394" s="156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</row>
    <row r="395" spans="2:15">
      <c r="B395" s="156"/>
      <c r="C395" s="156"/>
      <c r="D395" s="156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</row>
    <row r="396" spans="2:15">
      <c r="B396" s="156"/>
      <c r="C396" s="156"/>
      <c r="D396" s="156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</row>
    <row r="397" spans="2:15">
      <c r="B397" s="156"/>
      <c r="C397" s="156"/>
      <c r="D397" s="156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</row>
    <row r="398" spans="2:15">
      <c r="B398" s="156"/>
      <c r="C398" s="156"/>
      <c r="D398" s="156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</row>
    <row r="399" spans="2:15">
      <c r="B399" s="156"/>
      <c r="C399" s="156"/>
      <c r="D399" s="156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</row>
    <row r="400" spans="2:15">
      <c r="B400" s="156"/>
      <c r="C400" s="156"/>
      <c r="D400" s="156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</row>
    <row r="401" spans="2:15">
      <c r="B401" s="156"/>
      <c r="C401" s="156"/>
      <c r="D401" s="156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</row>
    <row r="402" spans="2:15">
      <c r="B402" s="156"/>
      <c r="C402" s="156"/>
      <c r="D402" s="156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</row>
    <row r="403" spans="2:15">
      <c r="B403" s="156"/>
      <c r="C403" s="156"/>
      <c r="D403" s="156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</row>
    <row r="404" spans="2:15">
      <c r="B404" s="156"/>
      <c r="C404" s="156"/>
      <c r="D404" s="156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</row>
    <row r="405" spans="2:15">
      <c r="B405" s="156"/>
      <c r="C405" s="156"/>
      <c r="D405" s="156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56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160</v>
      </c>
      <c r="C1" s="75" t="s" vm="1">
        <v>239</v>
      </c>
    </row>
    <row r="2" spans="2:16">
      <c r="B2" s="56" t="s">
        <v>159</v>
      </c>
      <c r="C2" s="75" t="s">
        <v>240</v>
      </c>
    </row>
    <row r="3" spans="2:16">
      <c r="B3" s="56" t="s">
        <v>161</v>
      </c>
      <c r="C3" s="75" t="s">
        <v>241</v>
      </c>
    </row>
    <row r="4" spans="2:16">
      <c r="B4" s="56" t="s">
        <v>162</v>
      </c>
      <c r="C4" s="75">
        <v>17012</v>
      </c>
    </row>
    <row r="6" spans="2:16" ht="26.25" customHeight="1">
      <c r="B6" s="144" t="s">
        <v>192</v>
      </c>
      <c r="C6" s="145"/>
      <c r="D6" s="145"/>
      <c r="E6" s="145"/>
      <c r="F6" s="145"/>
      <c r="G6" s="145"/>
      <c r="H6" s="145"/>
      <c r="I6" s="145"/>
      <c r="J6" s="146"/>
    </row>
    <row r="7" spans="2:16" s="3" customFormat="1" ht="63">
      <c r="B7" s="59" t="s">
        <v>130</v>
      </c>
      <c r="C7" s="61" t="s">
        <v>60</v>
      </c>
      <c r="D7" s="61" t="s">
        <v>97</v>
      </c>
      <c r="E7" s="61" t="s">
        <v>61</v>
      </c>
      <c r="F7" s="61" t="s">
        <v>115</v>
      </c>
      <c r="G7" s="61" t="s">
        <v>205</v>
      </c>
      <c r="H7" s="61" t="s">
        <v>163</v>
      </c>
      <c r="I7" s="63" t="s">
        <v>164</v>
      </c>
      <c r="J7" s="74" t="s">
        <v>232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226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108" t="s">
        <v>46</v>
      </c>
      <c r="C10" s="108"/>
      <c r="D10" s="108"/>
      <c r="E10" s="168">
        <v>6.5233460896500658E-2</v>
      </c>
      <c r="F10" s="109"/>
      <c r="G10" s="110">
        <v>5602796.0880202539</v>
      </c>
      <c r="H10" s="111">
        <v>1</v>
      </c>
      <c r="I10" s="111">
        <v>8.5194100779588861E-2</v>
      </c>
      <c r="J10" s="109"/>
      <c r="K10" s="3"/>
      <c r="L10" s="3"/>
      <c r="M10" s="3"/>
      <c r="N10" s="3"/>
      <c r="O10" s="3"/>
      <c r="P10" s="3"/>
    </row>
    <row r="11" spans="2:16" ht="22.5" customHeight="1">
      <c r="B11" s="78" t="s">
        <v>219</v>
      </c>
      <c r="C11" s="101"/>
      <c r="D11" s="101"/>
      <c r="E11" s="168">
        <v>6.5233460896500658E-2</v>
      </c>
      <c r="F11" s="169"/>
      <c r="G11" s="88">
        <v>5602796.0880202539</v>
      </c>
      <c r="H11" s="89">
        <v>1</v>
      </c>
      <c r="I11" s="89">
        <v>8.5194100779588861E-2</v>
      </c>
      <c r="J11" s="79"/>
    </row>
    <row r="12" spans="2:16">
      <c r="B12" s="97" t="s">
        <v>98</v>
      </c>
      <c r="C12" s="101"/>
      <c r="D12" s="101"/>
      <c r="E12" s="168">
        <v>6.5672695388013028E-2</v>
      </c>
      <c r="F12" s="169"/>
      <c r="G12" s="88">
        <v>5565323.2650117092</v>
      </c>
      <c r="H12" s="89">
        <v>0.99331176390861908</v>
      </c>
      <c r="I12" s="89">
        <v>8.462430251998207E-2</v>
      </c>
      <c r="J12" s="79"/>
    </row>
    <row r="13" spans="2:16">
      <c r="B13" s="84" t="s">
        <v>2757</v>
      </c>
      <c r="C13" s="170">
        <v>43646</v>
      </c>
      <c r="D13" s="96" t="s">
        <v>2759</v>
      </c>
      <c r="E13" s="92">
        <v>0.1037</v>
      </c>
      <c r="F13" s="94" t="s">
        <v>147</v>
      </c>
      <c r="G13" s="91">
        <v>21377.539879541997</v>
      </c>
      <c r="H13" s="92">
        <v>3.8155127446545612E-3</v>
      </c>
      <c r="I13" s="92">
        <v>3.2505917729390638E-4</v>
      </c>
      <c r="J13" s="81" t="s">
        <v>2760</v>
      </c>
    </row>
    <row r="14" spans="2:16">
      <c r="B14" s="84" t="s">
        <v>2761</v>
      </c>
      <c r="C14" s="170">
        <v>43465</v>
      </c>
      <c r="D14" s="96" t="s">
        <v>2759</v>
      </c>
      <c r="E14" s="92">
        <v>6.4100000000000004E-2</v>
      </c>
      <c r="F14" s="94" t="s">
        <v>147</v>
      </c>
      <c r="G14" s="91">
        <v>184754.08199874629</v>
      </c>
      <c r="H14" s="92">
        <v>3.2975335724564819E-2</v>
      </c>
      <c r="I14" s="92">
        <v>2.809304074959352E-3</v>
      </c>
      <c r="J14" s="81" t="s">
        <v>2762</v>
      </c>
    </row>
    <row r="15" spans="2:16">
      <c r="B15" s="84" t="s">
        <v>2763</v>
      </c>
      <c r="C15" s="170">
        <v>43646</v>
      </c>
      <c r="D15" s="96" t="s">
        <v>2759</v>
      </c>
      <c r="E15" s="92">
        <v>6.6199999999999995E-2</v>
      </c>
      <c r="F15" s="94" t="s">
        <v>147</v>
      </c>
      <c r="G15" s="91">
        <v>25489.025100000003</v>
      </c>
      <c r="H15" s="92">
        <v>4.5493401329561043E-3</v>
      </c>
      <c r="I15" s="92">
        <v>3.8757694176769052E-4</v>
      </c>
      <c r="J15" s="81" t="s">
        <v>2764</v>
      </c>
    </row>
    <row r="16" spans="2:16">
      <c r="B16" s="84" t="s">
        <v>2765</v>
      </c>
      <c r="C16" s="170">
        <v>43465</v>
      </c>
      <c r="D16" s="96" t="s">
        <v>2759</v>
      </c>
      <c r="E16" s="92">
        <v>6.6600000000000006E-2</v>
      </c>
      <c r="F16" s="94" t="s">
        <v>147</v>
      </c>
      <c r="G16" s="91">
        <v>248237.62212878242</v>
      </c>
      <c r="H16" s="92">
        <v>4.4306024747100353E-2</v>
      </c>
      <c r="I16" s="92">
        <v>3.7746119374474254E-3</v>
      </c>
      <c r="J16" s="81" t="s">
        <v>2766</v>
      </c>
    </row>
    <row r="17" spans="2:10">
      <c r="B17" s="84" t="s">
        <v>2767</v>
      </c>
      <c r="C17" s="170">
        <v>43646</v>
      </c>
      <c r="D17" s="96" t="s">
        <v>2759</v>
      </c>
      <c r="E17" s="92">
        <v>6.6299999999999998E-2</v>
      </c>
      <c r="F17" s="94" t="s">
        <v>147</v>
      </c>
      <c r="G17" s="91">
        <v>787547.80215752183</v>
      </c>
      <c r="H17" s="92">
        <v>0.14056335261628297</v>
      </c>
      <c r="I17" s="92">
        <v>1.1975168428708499E-2</v>
      </c>
      <c r="J17" s="81" t="s">
        <v>2768</v>
      </c>
    </row>
    <row r="18" spans="2:10">
      <c r="B18" s="84" t="s">
        <v>2769</v>
      </c>
      <c r="C18" s="170">
        <v>43646</v>
      </c>
      <c r="D18" s="96" t="s">
        <v>2770</v>
      </c>
      <c r="E18" s="92">
        <v>7.2499999999999995E-2</v>
      </c>
      <c r="F18" s="94" t="s">
        <v>147</v>
      </c>
      <c r="G18" s="91">
        <v>523393.66648202942</v>
      </c>
      <c r="H18" s="92">
        <v>9.3416511730836593E-2</v>
      </c>
      <c r="I18" s="92">
        <v>7.9585357148745373E-3</v>
      </c>
      <c r="J18" s="81" t="s">
        <v>2771</v>
      </c>
    </row>
    <row r="19" spans="2:10">
      <c r="B19" s="84" t="s">
        <v>2772</v>
      </c>
      <c r="C19" s="170">
        <v>43465</v>
      </c>
      <c r="D19" s="96" t="s">
        <v>2759</v>
      </c>
      <c r="E19" s="92">
        <v>7.4200000000000002E-2</v>
      </c>
      <c r="F19" s="94" t="s">
        <v>147</v>
      </c>
      <c r="G19" s="91">
        <v>57568.578381970809</v>
      </c>
      <c r="H19" s="92">
        <v>1.0274972973773288E-2</v>
      </c>
      <c r="I19" s="92">
        <v>8.7536708303519325E-4</v>
      </c>
      <c r="J19" s="81" t="s">
        <v>2773</v>
      </c>
    </row>
    <row r="20" spans="2:10">
      <c r="B20" s="84" t="s">
        <v>2774</v>
      </c>
      <c r="C20" s="170">
        <v>43465</v>
      </c>
      <c r="D20" s="96" t="s">
        <v>2759</v>
      </c>
      <c r="E20" s="92">
        <v>6.7900000000000002E-2</v>
      </c>
      <c r="F20" s="94" t="s">
        <v>147</v>
      </c>
      <c r="G20" s="91">
        <v>291090.2917963941</v>
      </c>
      <c r="H20" s="92">
        <v>5.1954468308920872E-2</v>
      </c>
      <c r="I20" s="92">
        <v>4.4262142090601602E-3</v>
      </c>
      <c r="J20" s="81" t="s">
        <v>2775</v>
      </c>
    </row>
    <row r="21" spans="2:10">
      <c r="B21" s="84" t="s">
        <v>2776</v>
      </c>
      <c r="C21" s="170">
        <v>43646</v>
      </c>
      <c r="D21" s="96" t="s">
        <v>2759</v>
      </c>
      <c r="E21" s="92">
        <v>6.8099999999999994E-2</v>
      </c>
      <c r="F21" s="94" t="s">
        <v>147</v>
      </c>
      <c r="G21" s="91">
        <v>114582.25023799091</v>
      </c>
      <c r="H21" s="92">
        <v>2.0450904947796968E-2</v>
      </c>
      <c r="I21" s="92">
        <v>1.7422964571564075E-3</v>
      </c>
      <c r="J21" s="81" t="s">
        <v>2777</v>
      </c>
    </row>
    <row r="22" spans="2:10">
      <c r="B22" s="84" t="s">
        <v>2778</v>
      </c>
      <c r="C22" s="170">
        <v>43465</v>
      </c>
      <c r="D22" s="96" t="s">
        <v>2759</v>
      </c>
      <c r="E22" s="92">
        <v>4.8500000000000001E-2</v>
      </c>
      <c r="F22" s="94" t="s">
        <v>147</v>
      </c>
      <c r="G22" s="91">
        <v>95260.634341158453</v>
      </c>
      <c r="H22" s="92">
        <v>1.7002338269072857E-2</v>
      </c>
      <c r="I22" s="92">
        <v>1.4484989199840532E-3</v>
      </c>
      <c r="J22" s="81" t="s">
        <v>2779</v>
      </c>
    </row>
    <row r="23" spans="2:10">
      <c r="B23" s="84" t="s">
        <v>2780</v>
      </c>
      <c r="C23" s="170">
        <v>43465</v>
      </c>
      <c r="D23" s="96" t="s">
        <v>2770</v>
      </c>
      <c r="E23" s="92">
        <v>6.4500000000000002E-2</v>
      </c>
      <c r="F23" s="94" t="s">
        <v>147</v>
      </c>
      <c r="G23" s="91">
        <v>873530.76073712681</v>
      </c>
      <c r="H23" s="92">
        <v>0.15590978986454399</v>
      </c>
      <c r="I23" s="92">
        <v>1.3282594350244481E-2</v>
      </c>
      <c r="J23" s="81" t="s">
        <v>2781</v>
      </c>
    </row>
    <row r="24" spans="2:10">
      <c r="B24" s="84" t="s">
        <v>2782</v>
      </c>
      <c r="C24" s="170">
        <v>43646</v>
      </c>
      <c r="D24" s="96" t="s">
        <v>2759</v>
      </c>
      <c r="E24" s="92">
        <v>6.8000000000000005E-2</v>
      </c>
      <c r="F24" s="94" t="s">
        <v>147</v>
      </c>
      <c r="G24" s="91">
        <v>300689.87752846582</v>
      </c>
      <c r="H24" s="92">
        <v>5.3667824565558034E-2</v>
      </c>
      <c r="I24" s="92">
        <v>4.5721820546594455E-3</v>
      </c>
      <c r="J24" s="81" t="s">
        <v>2783</v>
      </c>
    </row>
    <row r="25" spans="2:10">
      <c r="B25" s="84" t="s">
        <v>2784</v>
      </c>
      <c r="C25" s="170">
        <v>43646</v>
      </c>
      <c r="D25" s="96" t="s">
        <v>2759</v>
      </c>
      <c r="E25" s="92">
        <v>6.0199999999999997E-2</v>
      </c>
      <c r="F25" s="94" t="s">
        <v>147</v>
      </c>
      <c r="G25" s="91">
        <v>147883.01564315124</v>
      </c>
      <c r="H25" s="92">
        <v>2.6394502551922366E-2</v>
      </c>
      <c r="I25" s="92">
        <v>2.2486559104355893E-3</v>
      </c>
      <c r="J25" s="81" t="s">
        <v>2785</v>
      </c>
    </row>
    <row r="26" spans="2:10">
      <c r="B26" s="84" t="s">
        <v>2786</v>
      </c>
      <c r="C26" s="170">
        <v>43465</v>
      </c>
      <c r="D26" s="96" t="s">
        <v>2759</v>
      </c>
      <c r="E26" s="92">
        <v>4.8399999999999999E-2</v>
      </c>
      <c r="F26" s="94" t="s">
        <v>147</v>
      </c>
      <c r="G26" s="91">
        <v>242524.41541895489</v>
      </c>
      <c r="H26" s="92">
        <v>4.3286318404040083E-2</v>
      </c>
      <c r="I26" s="92">
        <v>3.6877389724911626E-3</v>
      </c>
      <c r="J26" s="81" t="s">
        <v>2787</v>
      </c>
    </row>
    <row r="27" spans="2:10">
      <c r="B27" s="84" t="s">
        <v>2788</v>
      </c>
      <c r="C27" s="170">
        <v>43646</v>
      </c>
      <c r="D27" s="96" t="s">
        <v>2759</v>
      </c>
      <c r="E27" s="92">
        <v>5.3199999999999997E-2</v>
      </c>
      <c r="F27" s="94" t="s">
        <v>147</v>
      </c>
      <c r="G27" s="91">
        <v>64816.562723238472</v>
      </c>
      <c r="H27" s="92">
        <v>1.1568609977048332E-2</v>
      </c>
      <c r="I27" s="92">
        <v>9.855773242644127E-4</v>
      </c>
      <c r="J27" s="81" t="s">
        <v>2789</v>
      </c>
    </row>
    <row r="28" spans="2:10">
      <c r="B28" s="84" t="s">
        <v>2790</v>
      </c>
      <c r="C28" s="170">
        <v>43646</v>
      </c>
      <c r="D28" s="96" t="s">
        <v>2759</v>
      </c>
      <c r="E28" s="92">
        <v>7.17E-2</v>
      </c>
      <c r="F28" s="94" t="s">
        <v>147</v>
      </c>
      <c r="G28" s="91">
        <v>33518.947680609155</v>
      </c>
      <c r="H28" s="92">
        <v>5.9825392811061707E-3</v>
      </c>
      <c r="I28" s="92">
        <v>5.0967705443240817E-4</v>
      </c>
      <c r="J28" s="81" t="s">
        <v>2791</v>
      </c>
    </row>
    <row r="29" spans="2:10">
      <c r="B29" s="84" t="s">
        <v>2792</v>
      </c>
      <c r="C29" s="170">
        <v>43465</v>
      </c>
      <c r="D29" s="96" t="s">
        <v>2759</v>
      </c>
      <c r="E29" s="92">
        <v>1.21E-2</v>
      </c>
      <c r="F29" s="94" t="s">
        <v>147</v>
      </c>
      <c r="G29" s="91">
        <v>60277.271590322707</v>
      </c>
      <c r="H29" s="92">
        <v>1.0758426800362399E-2</v>
      </c>
      <c r="I29" s="92">
        <v>9.1655449705990396E-4</v>
      </c>
      <c r="J29" s="81" t="s">
        <v>2793</v>
      </c>
    </row>
    <row r="30" spans="2:10">
      <c r="B30" s="84" t="s">
        <v>2794</v>
      </c>
      <c r="C30" s="170">
        <v>43465</v>
      </c>
      <c r="D30" s="96" t="s">
        <v>2759</v>
      </c>
      <c r="E30" s="92">
        <v>5.1200000000000002E-2</v>
      </c>
      <c r="F30" s="94" t="s">
        <v>147</v>
      </c>
      <c r="G30" s="91">
        <v>74863.90319212497</v>
      </c>
      <c r="H30" s="92">
        <v>1.3361882534364749E-2</v>
      </c>
      <c r="I30" s="92">
        <v>1.1383535672376986E-3</v>
      </c>
      <c r="J30" s="81" t="s">
        <v>2795</v>
      </c>
    </row>
    <row r="31" spans="2:10">
      <c r="B31" s="84" t="s">
        <v>2796</v>
      </c>
      <c r="C31" s="170">
        <v>43646</v>
      </c>
      <c r="D31" s="96" t="s">
        <v>2759</v>
      </c>
      <c r="E31" s="92">
        <v>4.2099999999999999E-2</v>
      </c>
      <c r="F31" s="94" t="s">
        <v>147</v>
      </c>
      <c r="G31" s="91">
        <v>29350.710628172779</v>
      </c>
      <c r="H31" s="92">
        <v>5.2385826946173657E-3</v>
      </c>
      <c r="I31" s="92">
        <v>4.4629634202744206E-4</v>
      </c>
      <c r="J31" s="81" t="s">
        <v>2797</v>
      </c>
    </row>
    <row r="32" spans="2:10">
      <c r="B32" s="84" t="s">
        <v>2798</v>
      </c>
      <c r="C32" s="170">
        <v>43465</v>
      </c>
      <c r="D32" s="96" t="s">
        <v>2759</v>
      </c>
      <c r="E32" s="92">
        <v>7.5700000000000003E-2</v>
      </c>
      <c r="F32" s="94" t="s">
        <v>147</v>
      </c>
      <c r="G32" s="91">
        <v>97439.367230084128</v>
      </c>
      <c r="H32" s="92">
        <v>1.7391203552530911E-2</v>
      </c>
      <c r="I32" s="92">
        <v>1.4816279481326621E-3</v>
      </c>
      <c r="J32" s="81" t="s">
        <v>2799</v>
      </c>
    </row>
    <row r="33" spans="2:10">
      <c r="B33" s="84" t="s">
        <v>2800</v>
      </c>
      <c r="C33" s="170">
        <v>43555</v>
      </c>
      <c r="D33" s="96" t="s">
        <v>2759</v>
      </c>
      <c r="E33" s="92">
        <v>6.9699999999999998E-2</v>
      </c>
      <c r="F33" s="94" t="s">
        <v>147</v>
      </c>
      <c r="G33" s="91">
        <v>403394.17513430951</v>
      </c>
      <c r="H33" s="92">
        <v>7.1998725064586225E-2</v>
      </c>
      <c r="I33" s="92">
        <v>6.1338666391542694E-3</v>
      </c>
      <c r="J33" s="81" t="s">
        <v>2801</v>
      </c>
    </row>
    <row r="34" spans="2:10">
      <c r="B34" s="84" t="s">
        <v>2802</v>
      </c>
      <c r="C34" s="170">
        <v>43465</v>
      </c>
      <c r="D34" s="96" t="s">
        <v>2759</v>
      </c>
      <c r="E34" s="92">
        <v>6.6699999999999995E-2</v>
      </c>
      <c r="F34" s="94" t="s">
        <v>147</v>
      </c>
      <c r="G34" s="91">
        <v>166067.05910375735</v>
      </c>
      <c r="H34" s="92">
        <v>2.9640032672050551E-2</v>
      </c>
      <c r="I34" s="92">
        <v>2.5251559305729814E-3</v>
      </c>
      <c r="J34" s="81" t="s">
        <v>2803</v>
      </c>
    </row>
    <row r="35" spans="2:10">
      <c r="B35" s="84" t="s">
        <v>2804</v>
      </c>
      <c r="C35" s="170">
        <v>43646</v>
      </c>
      <c r="D35" s="96" t="s">
        <v>2759</v>
      </c>
      <c r="E35" s="92">
        <v>7.6700000000000004E-2</v>
      </c>
      <c r="F35" s="94" t="s">
        <v>147</v>
      </c>
      <c r="G35" s="91">
        <v>196173.93778562272</v>
      </c>
      <c r="H35" s="92">
        <v>3.501357798922515E-2</v>
      </c>
      <c r="I35" s="92">
        <v>2.9829502918680413E-3</v>
      </c>
      <c r="J35" s="81" t="s">
        <v>2805</v>
      </c>
    </row>
    <row r="36" spans="2:10">
      <c r="B36" s="84" t="s">
        <v>2806</v>
      </c>
      <c r="C36" s="170">
        <v>43465</v>
      </c>
      <c r="D36" s="96" t="s">
        <v>2759</v>
      </c>
      <c r="E36" s="92">
        <v>5.45E-2</v>
      </c>
      <c r="F36" s="94" t="s">
        <v>147</v>
      </c>
      <c r="G36" s="91">
        <v>81253.170285819826</v>
      </c>
      <c r="H36" s="92">
        <v>1.4502253697855102E-2</v>
      </c>
      <c r="I36" s="92">
        <v>1.2355064630662329E-3</v>
      </c>
      <c r="J36" s="81" t="s">
        <v>2807</v>
      </c>
    </row>
    <row r="37" spans="2:10">
      <c r="B37" s="84" t="s">
        <v>2808</v>
      </c>
      <c r="C37" s="170">
        <v>43465</v>
      </c>
      <c r="D37" s="96" t="s">
        <v>2759</v>
      </c>
      <c r="E37" s="92">
        <v>6.7799999999999999E-2</v>
      </c>
      <c r="F37" s="94" t="s">
        <v>147</v>
      </c>
      <c r="G37" s="91">
        <v>122018.24493903967</v>
      </c>
      <c r="H37" s="92">
        <v>2.1778098474784003E-2</v>
      </c>
      <c r="I37" s="92">
        <v>1.8553655162485588E-3</v>
      </c>
      <c r="J37" s="81" t="s">
        <v>2809</v>
      </c>
    </row>
    <row r="38" spans="2:10">
      <c r="B38" s="84" t="s">
        <v>2810</v>
      </c>
      <c r="C38" s="170">
        <v>43465</v>
      </c>
      <c r="D38" s="96" t="s">
        <v>2759</v>
      </c>
      <c r="E38" s="92">
        <v>6.2899999999999998E-2</v>
      </c>
      <c r="F38" s="94" t="s">
        <v>147</v>
      </c>
      <c r="G38" s="91">
        <v>40184.592371122431</v>
      </c>
      <c r="H38" s="92">
        <v>7.1722389570885925E-3</v>
      </c>
      <c r="I38" s="92">
        <v>6.1103244852549882E-4</v>
      </c>
      <c r="J38" s="81" t="s">
        <v>2811</v>
      </c>
    </row>
    <row r="39" spans="2:10">
      <c r="B39" s="84" t="s">
        <v>2812</v>
      </c>
      <c r="C39" s="170">
        <v>43465</v>
      </c>
      <c r="D39" s="96" t="s">
        <v>2759</v>
      </c>
      <c r="E39" s="92">
        <v>7.1900000000000006E-2</v>
      </c>
      <c r="F39" s="94" t="s">
        <v>147</v>
      </c>
      <c r="G39" s="91">
        <v>28039.880440427241</v>
      </c>
      <c r="H39" s="92">
        <v>5.0046226919415026E-3</v>
      </c>
      <c r="I39" s="92">
        <v>4.2636432998108167E-4</v>
      </c>
      <c r="J39" s="81" t="s">
        <v>2813</v>
      </c>
    </row>
    <row r="40" spans="2:10">
      <c r="B40" s="84" t="s">
        <v>2814</v>
      </c>
      <c r="C40" s="170">
        <v>43646</v>
      </c>
      <c r="D40" s="96" t="s">
        <v>2759</v>
      </c>
      <c r="E40" s="92">
        <v>7.2999999999999995E-2</v>
      </c>
      <c r="F40" s="94" t="s">
        <v>147</v>
      </c>
      <c r="G40" s="91">
        <v>80105.853532020468</v>
      </c>
      <c r="H40" s="92">
        <v>1.4297477950928934E-2</v>
      </c>
      <c r="I40" s="92">
        <v>1.2180607774453893E-3</v>
      </c>
      <c r="J40" s="81" t="s">
        <v>2815</v>
      </c>
    </row>
    <row r="41" spans="2:10">
      <c r="B41" s="84" t="s">
        <v>2816</v>
      </c>
      <c r="C41" s="170">
        <v>43465</v>
      </c>
      <c r="D41" s="96" t="s">
        <v>2759</v>
      </c>
      <c r="E41" s="92">
        <v>7.4099999999999999E-2</v>
      </c>
      <c r="F41" s="94" t="s">
        <v>147</v>
      </c>
      <c r="G41" s="91">
        <v>85298.234407744822</v>
      </c>
      <c r="H41" s="92">
        <v>1.5224226094918426E-2</v>
      </c>
      <c r="I41" s="92">
        <v>1.297014252221727E-3</v>
      </c>
      <c r="J41" s="81" t="s">
        <v>2817</v>
      </c>
    </row>
    <row r="42" spans="2:10">
      <c r="B42" s="84" t="s">
        <v>2818</v>
      </c>
      <c r="C42" s="170">
        <v>43465</v>
      </c>
      <c r="D42" s="96" t="s">
        <v>2759</v>
      </c>
      <c r="E42" s="92">
        <v>6.6000000000000003E-2</v>
      </c>
      <c r="F42" s="94" t="s">
        <v>147</v>
      </c>
      <c r="G42" s="91">
        <v>39460.841689252047</v>
      </c>
      <c r="H42" s="92">
        <v>7.0430622620063126E-3</v>
      </c>
      <c r="I42" s="92">
        <v>6.0002735614628482E-4</v>
      </c>
      <c r="J42" s="81" t="s">
        <v>2799</v>
      </c>
    </row>
    <row r="43" spans="2:10">
      <c r="B43" s="84" t="s">
        <v>2819</v>
      </c>
      <c r="C43" s="170">
        <v>43465</v>
      </c>
      <c r="D43" s="96" t="s">
        <v>2759</v>
      </c>
      <c r="E43" s="92">
        <v>7.8899999999999998E-2</v>
      </c>
      <c r="F43" s="94" t="s">
        <v>147</v>
      </c>
      <c r="G43" s="91">
        <v>49130.950143461341</v>
      </c>
      <c r="H43" s="92">
        <v>8.7690055771459906E-3</v>
      </c>
      <c r="I43" s="92">
        <v>7.4706754487615225E-4</v>
      </c>
      <c r="J43" s="81" t="s">
        <v>2817</v>
      </c>
    </row>
    <row r="44" spans="2:10">
      <c r="B44" s="100"/>
      <c r="C44" s="96"/>
      <c r="D44" s="96"/>
      <c r="E44" s="81"/>
      <c r="F44" s="81"/>
      <c r="G44" s="81"/>
      <c r="H44" s="92"/>
      <c r="I44" s="81"/>
      <c r="J44" s="81"/>
    </row>
    <row r="45" spans="2:10">
      <c r="B45" s="97" t="s">
        <v>99</v>
      </c>
      <c r="C45" s="101"/>
      <c r="D45" s="101"/>
      <c r="E45" s="116">
        <v>0</v>
      </c>
      <c r="F45" s="169"/>
      <c r="G45" s="88">
        <v>37472.823008545543</v>
      </c>
      <c r="H45" s="89">
        <v>6.6882360913810366E-3</v>
      </c>
      <c r="I45" s="89">
        <v>5.6979825960679954E-4</v>
      </c>
      <c r="J45" s="79"/>
    </row>
    <row r="46" spans="2:10">
      <c r="B46" s="84" t="s">
        <v>2820</v>
      </c>
      <c r="C46" s="96" t="s">
        <v>2758</v>
      </c>
      <c r="D46" s="96" t="s">
        <v>30</v>
      </c>
      <c r="E46" s="92">
        <v>0</v>
      </c>
      <c r="F46" s="94" t="s">
        <v>147</v>
      </c>
      <c r="G46" s="91">
        <v>24585.483067736357</v>
      </c>
      <c r="H46" s="92">
        <v>4.3880738619605248E-3</v>
      </c>
      <c r="I46" s="92">
        <v>3.7383800682414469E-4</v>
      </c>
      <c r="J46" s="81" t="s">
        <v>2821</v>
      </c>
    </row>
    <row r="47" spans="2:10">
      <c r="B47" s="84" t="s">
        <v>2822</v>
      </c>
      <c r="C47" s="96" t="s">
        <v>2758</v>
      </c>
      <c r="D47" s="96" t="s">
        <v>30</v>
      </c>
      <c r="E47" s="92">
        <v>0</v>
      </c>
      <c r="F47" s="94" t="s">
        <v>147</v>
      </c>
      <c r="G47" s="91">
        <v>12887.339960341</v>
      </c>
      <c r="H47" s="92">
        <v>2.3001622329065943E-3</v>
      </c>
      <c r="I47" s="92">
        <v>1.9596025307964856E-4</v>
      </c>
      <c r="J47" s="81" t="s">
        <v>2807</v>
      </c>
    </row>
    <row r="48" spans="2:10">
      <c r="B48" s="156"/>
      <c r="C48" s="156"/>
      <c r="D48" s="157"/>
      <c r="E48" s="157"/>
      <c r="F48" s="165"/>
      <c r="G48" s="165"/>
      <c r="H48" s="165"/>
      <c r="I48" s="165"/>
      <c r="J48" s="157"/>
    </row>
    <row r="49" spans="2:10">
      <c r="B49" s="156"/>
      <c r="C49" s="156"/>
      <c r="D49" s="157"/>
      <c r="E49" s="157"/>
      <c r="F49" s="165"/>
      <c r="G49" s="165"/>
      <c r="H49" s="165"/>
      <c r="I49" s="165"/>
      <c r="J49" s="157"/>
    </row>
    <row r="50" spans="2:10">
      <c r="B50" s="156"/>
      <c r="C50" s="156"/>
      <c r="D50" s="157"/>
      <c r="E50" s="157"/>
      <c r="F50" s="165"/>
      <c r="G50" s="165"/>
      <c r="H50" s="165"/>
      <c r="I50" s="165"/>
      <c r="J50" s="157"/>
    </row>
    <row r="51" spans="2:10">
      <c r="B51" s="159"/>
      <c r="C51" s="156"/>
      <c r="D51" s="157"/>
      <c r="E51" s="157"/>
      <c r="F51" s="165"/>
      <c r="G51" s="165"/>
      <c r="H51" s="165"/>
      <c r="I51" s="165"/>
      <c r="J51" s="157"/>
    </row>
    <row r="52" spans="2:10">
      <c r="B52" s="159"/>
      <c r="C52" s="156"/>
      <c r="D52" s="157"/>
      <c r="E52" s="157"/>
      <c r="F52" s="165"/>
      <c r="G52" s="165"/>
      <c r="H52" s="165"/>
      <c r="I52" s="165"/>
      <c r="J52" s="157"/>
    </row>
    <row r="53" spans="2:10">
      <c r="B53" s="156"/>
      <c r="C53" s="156"/>
      <c r="D53" s="157"/>
      <c r="E53" s="157"/>
      <c r="F53" s="165"/>
      <c r="G53" s="165"/>
      <c r="H53" s="165"/>
      <c r="I53" s="165"/>
      <c r="J53" s="157"/>
    </row>
    <row r="54" spans="2:10">
      <c r="B54" s="156"/>
      <c r="C54" s="156"/>
      <c r="D54" s="157"/>
      <c r="E54" s="157"/>
      <c r="F54" s="165"/>
      <c r="G54" s="165"/>
      <c r="H54" s="165"/>
      <c r="I54" s="165"/>
      <c r="J54" s="157"/>
    </row>
    <row r="55" spans="2:10">
      <c r="B55" s="156"/>
      <c r="C55" s="156"/>
      <c r="D55" s="157"/>
      <c r="E55" s="157"/>
      <c r="F55" s="165"/>
      <c r="G55" s="165"/>
      <c r="H55" s="165"/>
      <c r="I55" s="165"/>
      <c r="J55" s="157"/>
    </row>
    <row r="56" spans="2:10">
      <c r="B56" s="156"/>
      <c r="C56" s="156"/>
      <c r="D56" s="157"/>
      <c r="E56" s="157"/>
      <c r="F56" s="165"/>
      <c r="G56" s="165"/>
      <c r="H56" s="165"/>
      <c r="I56" s="165"/>
      <c r="J56" s="157"/>
    </row>
    <row r="57" spans="2:10">
      <c r="B57" s="156"/>
      <c r="C57" s="156"/>
      <c r="D57" s="157"/>
      <c r="E57" s="157"/>
      <c r="F57" s="165"/>
      <c r="G57" s="165"/>
      <c r="H57" s="165"/>
      <c r="I57" s="165"/>
      <c r="J57" s="157"/>
    </row>
    <row r="58" spans="2:10">
      <c r="B58" s="156"/>
      <c r="C58" s="156"/>
      <c r="D58" s="157"/>
      <c r="E58" s="157"/>
      <c r="F58" s="165"/>
      <c r="G58" s="165"/>
      <c r="H58" s="165"/>
      <c r="I58" s="165"/>
      <c r="J58" s="157"/>
    </row>
    <row r="59" spans="2:10">
      <c r="B59" s="156"/>
      <c r="C59" s="156"/>
      <c r="D59" s="157"/>
      <c r="E59" s="157"/>
      <c r="F59" s="165"/>
      <c r="G59" s="165"/>
      <c r="H59" s="165"/>
      <c r="I59" s="165"/>
      <c r="J59" s="157"/>
    </row>
    <row r="60" spans="2:10">
      <c r="B60" s="156"/>
      <c r="C60" s="156"/>
      <c r="D60" s="157"/>
      <c r="E60" s="157"/>
      <c r="F60" s="165"/>
      <c r="G60" s="165"/>
      <c r="H60" s="165"/>
      <c r="I60" s="165"/>
      <c r="J60" s="157"/>
    </row>
    <row r="61" spans="2:10">
      <c r="B61" s="156"/>
      <c r="C61" s="156"/>
      <c r="D61" s="157"/>
      <c r="E61" s="157"/>
      <c r="F61" s="165"/>
      <c r="G61" s="165"/>
      <c r="H61" s="165"/>
      <c r="I61" s="165"/>
      <c r="J61" s="157"/>
    </row>
    <row r="62" spans="2:10">
      <c r="B62" s="156"/>
      <c r="C62" s="156"/>
      <c r="D62" s="157"/>
      <c r="E62" s="157"/>
      <c r="F62" s="165"/>
      <c r="G62" s="165"/>
      <c r="H62" s="165"/>
      <c r="I62" s="165"/>
      <c r="J62" s="157"/>
    </row>
    <row r="63" spans="2:10">
      <c r="B63" s="156"/>
      <c r="C63" s="156"/>
      <c r="D63" s="157"/>
      <c r="E63" s="157"/>
      <c r="F63" s="165"/>
      <c r="G63" s="165"/>
      <c r="H63" s="165"/>
      <c r="I63" s="165"/>
      <c r="J63" s="157"/>
    </row>
    <row r="64" spans="2:10">
      <c r="B64" s="156"/>
      <c r="C64" s="156"/>
      <c r="D64" s="157"/>
      <c r="E64" s="157"/>
      <c r="F64" s="165"/>
      <c r="G64" s="165"/>
      <c r="H64" s="165"/>
      <c r="I64" s="165"/>
      <c r="J64" s="157"/>
    </row>
    <row r="65" spans="2:10">
      <c r="B65" s="156"/>
      <c r="C65" s="156"/>
      <c r="D65" s="157"/>
      <c r="E65" s="157"/>
      <c r="F65" s="165"/>
      <c r="G65" s="165"/>
      <c r="H65" s="165"/>
      <c r="I65" s="165"/>
      <c r="J65" s="157"/>
    </row>
    <row r="66" spans="2:10">
      <c r="B66" s="156"/>
      <c r="C66" s="156"/>
      <c r="D66" s="157"/>
      <c r="E66" s="157"/>
      <c r="F66" s="165"/>
      <c r="G66" s="165"/>
      <c r="H66" s="165"/>
      <c r="I66" s="165"/>
      <c r="J66" s="157"/>
    </row>
    <row r="67" spans="2:10">
      <c r="B67" s="156"/>
      <c r="C67" s="156"/>
      <c r="D67" s="157"/>
      <c r="E67" s="157"/>
      <c r="F67" s="165"/>
      <c r="G67" s="165"/>
      <c r="H67" s="165"/>
      <c r="I67" s="165"/>
      <c r="J67" s="157"/>
    </row>
    <row r="68" spans="2:10">
      <c r="B68" s="156"/>
      <c r="C68" s="156"/>
      <c r="D68" s="157"/>
      <c r="E68" s="157"/>
      <c r="F68" s="165"/>
      <c r="G68" s="165"/>
      <c r="H68" s="165"/>
      <c r="I68" s="165"/>
      <c r="J68" s="157"/>
    </row>
    <row r="69" spans="2:10">
      <c r="B69" s="156"/>
      <c r="C69" s="156"/>
      <c r="D69" s="157"/>
      <c r="E69" s="157"/>
      <c r="F69" s="165"/>
      <c r="G69" s="165"/>
      <c r="H69" s="165"/>
      <c r="I69" s="165"/>
      <c r="J69" s="157"/>
    </row>
    <row r="70" spans="2:10">
      <c r="B70" s="156"/>
      <c r="C70" s="156"/>
      <c r="D70" s="157"/>
      <c r="E70" s="157"/>
      <c r="F70" s="165"/>
      <c r="G70" s="165"/>
      <c r="H70" s="165"/>
      <c r="I70" s="165"/>
      <c r="J70" s="157"/>
    </row>
    <row r="71" spans="2:10">
      <c r="B71" s="156"/>
      <c r="C71" s="156"/>
      <c r="D71" s="157"/>
      <c r="E71" s="157"/>
      <c r="F71" s="165"/>
      <c r="G71" s="165"/>
      <c r="H71" s="165"/>
      <c r="I71" s="165"/>
      <c r="J71" s="157"/>
    </row>
    <row r="72" spans="2:10">
      <c r="B72" s="156"/>
      <c r="C72" s="156"/>
      <c r="D72" s="157"/>
      <c r="E72" s="157"/>
      <c r="F72" s="165"/>
      <c r="G72" s="165"/>
      <c r="H72" s="165"/>
      <c r="I72" s="165"/>
      <c r="J72" s="157"/>
    </row>
    <row r="73" spans="2:10">
      <c r="B73" s="156"/>
      <c r="C73" s="156"/>
      <c r="D73" s="157"/>
      <c r="E73" s="157"/>
      <c r="F73" s="165"/>
      <c r="G73" s="165"/>
      <c r="H73" s="165"/>
      <c r="I73" s="165"/>
      <c r="J73" s="157"/>
    </row>
    <row r="74" spans="2:10">
      <c r="B74" s="156"/>
      <c r="C74" s="156"/>
      <c r="D74" s="157"/>
      <c r="E74" s="157"/>
      <c r="F74" s="165"/>
      <c r="G74" s="165"/>
      <c r="H74" s="165"/>
      <c r="I74" s="165"/>
      <c r="J74" s="157"/>
    </row>
    <row r="75" spans="2:10">
      <c r="B75" s="156"/>
      <c r="C75" s="156"/>
      <c r="D75" s="157"/>
      <c r="E75" s="157"/>
      <c r="F75" s="165"/>
      <c r="G75" s="165"/>
      <c r="H75" s="165"/>
      <c r="I75" s="165"/>
      <c r="J75" s="157"/>
    </row>
    <row r="76" spans="2:10">
      <c r="B76" s="156"/>
      <c r="C76" s="156"/>
      <c r="D76" s="157"/>
      <c r="E76" s="157"/>
      <c r="F76" s="165"/>
      <c r="G76" s="165"/>
      <c r="H76" s="165"/>
      <c r="I76" s="165"/>
      <c r="J76" s="157"/>
    </row>
    <row r="77" spans="2:10">
      <c r="B77" s="156"/>
      <c r="C77" s="156"/>
      <c r="D77" s="157"/>
      <c r="E77" s="157"/>
      <c r="F77" s="165"/>
      <c r="G77" s="165"/>
      <c r="H77" s="165"/>
      <c r="I77" s="165"/>
      <c r="J77" s="157"/>
    </row>
    <row r="78" spans="2:10">
      <c r="B78" s="156"/>
      <c r="C78" s="156"/>
      <c r="D78" s="157"/>
      <c r="E78" s="157"/>
      <c r="F78" s="165"/>
      <c r="G78" s="165"/>
      <c r="H78" s="165"/>
      <c r="I78" s="165"/>
      <c r="J78" s="157"/>
    </row>
    <row r="79" spans="2:10">
      <c r="B79" s="156"/>
      <c r="C79" s="156"/>
      <c r="D79" s="157"/>
      <c r="E79" s="157"/>
      <c r="F79" s="165"/>
      <c r="G79" s="165"/>
      <c r="H79" s="165"/>
      <c r="I79" s="165"/>
      <c r="J79" s="157"/>
    </row>
    <row r="80" spans="2:10">
      <c r="B80" s="156"/>
      <c r="C80" s="156"/>
      <c r="D80" s="157"/>
      <c r="E80" s="157"/>
      <c r="F80" s="165"/>
      <c r="G80" s="165"/>
      <c r="H80" s="165"/>
      <c r="I80" s="165"/>
      <c r="J80" s="157"/>
    </row>
    <row r="81" spans="2:10">
      <c r="B81" s="156"/>
      <c r="C81" s="156"/>
      <c r="D81" s="157"/>
      <c r="E81" s="157"/>
      <c r="F81" s="165"/>
      <c r="G81" s="165"/>
      <c r="H81" s="165"/>
      <c r="I81" s="165"/>
      <c r="J81" s="157"/>
    </row>
    <row r="82" spans="2:10">
      <c r="B82" s="156"/>
      <c r="C82" s="156"/>
      <c r="D82" s="157"/>
      <c r="E82" s="157"/>
      <c r="F82" s="165"/>
      <c r="G82" s="165"/>
      <c r="H82" s="165"/>
      <c r="I82" s="165"/>
      <c r="J82" s="157"/>
    </row>
    <row r="83" spans="2:10">
      <c r="B83" s="156"/>
      <c r="C83" s="156"/>
      <c r="D83" s="157"/>
      <c r="E83" s="157"/>
      <c r="F83" s="165"/>
      <c r="G83" s="165"/>
      <c r="H83" s="165"/>
      <c r="I83" s="165"/>
      <c r="J83" s="157"/>
    </row>
    <row r="84" spans="2:10">
      <c r="B84" s="156"/>
      <c r="C84" s="156"/>
      <c r="D84" s="157"/>
      <c r="E84" s="157"/>
      <c r="F84" s="165"/>
      <c r="G84" s="165"/>
      <c r="H84" s="165"/>
      <c r="I84" s="165"/>
      <c r="J84" s="157"/>
    </row>
    <row r="85" spans="2:10">
      <c r="B85" s="156"/>
      <c r="C85" s="156"/>
      <c r="D85" s="157"/>
      <c r="E85" s="157"/>
      <c r="F85" s="165"/>
      <c r="G85" s="165"/>
      <c r="H85" s="165"/>
      <c r="I85" s="165"/>
      <c r="J85" s="157"/>
    </row>
    <row r="86" spans="2:10">
      <c r="B86" s="156"/>
      <c r="C86" s="156"/>
      <c r="D86" s="157"/>
      <c r="E86" s="157"/>
      <c r="F86" s="165"/>
      <c r="G86" s="165"/>
      <c r="H86" s="165"/>
      <c r="I86" s="165"/>
      <c r="J86" s="157"/>
    </row>
    <row r="87" spans="2:10">
      <c r="B87" s="156"/>
      <c r="C87" s="156"/>
      <c r="D87" s="157"/>
      <c r="E87" s="157"/>
      <c r="F87" s="165"/>
      <c r="G87" s="165"/>
      <c r="H87" s="165"/>
      <c r="I87" s="165"/>
      <c r="J87" s="157"/>
    </row>
    <row r="88" spans="2:10">
      <c r="B88" s="156"/>
      <c r="C88" s="156"/>
      <c r="D88" s="157"/>
      <c r="E88" s="157"/>
      <c r="F88" s="165"/>
      <c r="G88" s="165"/>
      <c r="H88" s="165"/>
      <c r="I88" s="165"/>
      <c r="J88" s="157"/>
    </row>
    <row r="89" spans="2:10">
      <c r="B89" s="156"/>
      <c r="C89" s="156"/>
      <c r="D89" s="157"/>
      <c r="E89" s="157"/>
      <c r="F89" s="165"/>
      <c r="G89" s="165"/>
      <c r="H89" s="165"/>
      <c r="I89" s="165"/>
      <c r="J89" s="157"/>
    </row>
    <row r="90" spans="2:10">
      <c r="B90" s="156"/>
      <c r="C90" s="156"/>
      <c r="D90" s="157"/>
      <c r="E90" s="157"/>
      <c r="F90" s="165"/>
      <c r="G90" s="165"/>
      <c r="H90" s="165"/>
      <c r="I90" s="165"/>
      <c r="J90" s="157"/>
    </row>
    <row r="91" spans="2:10">
      <c r="B91" s="156"/>
      <c r="C91" s="156"/>
      <c r="D91" s="157"/>
      <c r="E91" s="157"/>
      <c r="F91" s="165"/>
      <c r="G91" s="165"/>
      <c r="H91" s="165"/>
      <c r="I91" s="165"/>
      <c r="J91" s="157"/>
    </row>
    <row r="92" spans="2:10">
      <c r="B92" s="156"/>
      <c r="C92" s="156"/>
      <c r="D92" s="157"/>
      <c r="E92" s="157"/>
      <c r="F92" s="165"/>
      <c r="G92" s="165"/>
      <c r="H92" s="165"/>
      <c r="I92" s="165"/>
      <c r="J92" s="157"/>
    </row>
    <row r="93" spans="2:10">
      <c r="B93" s="156"/>
      <c r="C93" s="156"/>
      <c r="D93" s="157"/>
      <c r="E93" s="157"/>
      <c r="F93" s="165"/>
      <c r="G93" s="165"/>
      <c r="H93" s="165"/>
      <c r="I93" s="165"/>
      <c r="J93" s="157"/>
    </row>
    <row r="94" spans="2:10">
      <c r="B94" s="156"/>
      <c r="C94" s="156"/>
      <c r="D94" s="157"/>
      <c r="E94" s="157"/>
      <c r="F94" s="165"/>
      <c r="G94" s="165"/>
      <c r="H94" s="165"/>
      <c r="I94" s="165"/>
      <c r="J94" s="157"/>
    </row>
    <row r="95" spans="2:10">
      <c r="B95" s="156"/>
      <c r="C95" s="156"/>
      <c r="D95" s="157"/>
      <c r="E95" s="157"/>
      <c r="F95" s="165"/>
      <c r="G95" s="165"/>
      <c r="H95" s="165"/>
      <c r="I95" s="165"/>
      <c r="J95" s="157"/>
    </row>
    <row r="96" spans="2:10">
      <c r="B96" s="156"/>
      <c r="C96" s="156"/>
      <c r="D96" s="157"/>
      <c r="E96" s="157"/>
      <c r="F96" s="165"/>
      <c r="G96" s="165"/>
      <c r="H96" s="165"/>
      <c r="I96" s="165"/>
      <c r="J96" s="157"/>
    </row>
    <row r="97" spans="2:10">
      <c r="B97" s="156"/>
      <c r="C97" s="156"/>
      <c r="D97" s="157"/>
      <c r="E97" s="157"/>
      <c r="F97" s="165"/>
      <c r="G97" s="165"/>
      <c r="H97" s="165"/>
      <c r="I97" s="165"/>
      <c r="J97" s="157"/>
    </row>
    <row r="98" spans="2:10">
      <c r="B98" s="156"/>
      <c r="C98" s="156"/>
      <c r="D98" s="157"/>
      <c r="E98" s="157"/>
      <c r="F98" s="165"/>
      <c r="G98" s="165"/>
      <c r="H98" s="165"/>
      <c r="I98" s="165"/>
      <c r="J98" s="157"/>
    </row>
    <row r="99" spans="2:10">
      <c r="B99" s="156"/>
      <c r="C99" s="156"/>
      <c r="D99" s="157"/>
      <c r="E99" s="157"/>
      <c r="F99" s="165"/>
      <c r="G99" s="165"/>
      <c r="H99" s="165"/>
      <c r="I99" s="165"/>
      <c r="J99" s="157"/>
    </row>
    <row r="100" spans="2:10">
      <c r="B100" s="156"/>
      <c r="C100" s="156"/>
      <c r="D100" s="157"/>
      <c r="E100" s="157"/>
      <c r="F100" s="165"/>
      <c r="G100" s="165"/>
      <c r="H100" s="165"/>
      <c r="I100" s="165"/>
      <c r="J100" s="157"/>
    </row>
    <row r="101" spans="2:10">
      <c r="B101" s="156"/>
      <c r="C101" s="156"/>
      <c r="D101" s="157"/>
      <c r="E101" s="157"/>
      <c r="F101" s="165"/>
      <c r="G101" s="165"/>
      <c r="H101" s="165"/>
      <c r="I101" s="165"/>
      <c r="J101" s="157"/>
    </row>
    <row r="102" spans="2:10">
      <c r="B102" s="156"/>
      <c r="C102" s="156"/>
      <c r="D102" s="157"/>
      <c r="E102" s="157"/>
      <c r="F102" s="165"/>
      <c r="G102" s="165"/>
      <c r="H102" s="165"/>
      <c r="I102" s="165"/>
      <c r="J102" s="157"/>
    </row>
    <row r="103" spans="2:10">
      <c r="B103" s="156"/>
      <c r="C103" s="156"/>
      <c r="D103" s="157"/>
      <c r="E103" s="157"/>
      <c r="F103" s="165"/>
      <c r="G103" s="165"/>
      <c r="H103" s="165"/>
      <c r="I103" s="165"/>
      <c r="J103" s="157"/>
    </row>
    <row r="104" spans="2:10">
      <c r="B104" s="156"/>
      <c r="C104" s="156"/>
      <c r="D104" s="157"/>
      <c r="E104" s="157"/>
      <c r="F104" s="165"/>
      <c r="G104" s="165"/>
      <c r="H104" s="165"/>
      <c r="I104" s="165"/>
      <c r="J104" s="157"/>
    </row>
    <row r="105" spans="2:10">
      <c r="B105" s="156"/>
      <c r="C105" s="156"/>
      <c r="D105" s="157"/>
      <c r="E105" s="157"/>
      <c r="F105" s="165"/>
      <c r="G105" s="165"/>
      <c r="H105" s="165"/>
      <c r="I105" s="165"/>
      <c r="J105" s="157"/>
    </row>
    <row r="106" spans="2:10">
      <c r="B106" s="156"/>
      <c r="C106" s="156"/>
      <c r="D106" s="157"/>
      <c r="E106" s="157"/>
      <c r="F106" s="165"/>
      <c r="G106" s="165"/>
      <c r="H106" s="165"/>
      <c r="I106" s="165"/>
      <c r="J106" s="157"/>
    </row>
    <row r="107" spans="2:10">
      <c r="B107" s="156"/>
      <c r="C107" s="156"/>
      <c r="D107" s="157"/>
      <c r="E107" s="157"/>
      <c r="F107" s="165"/>
      <c r="G107" s="165"/>
      <c r="H107" s="165"/>
      <c r="I107" s="165"/>
      <c r="J107" s="157"/>
    </row>
    <row r="108" spans="2:10">
      <c r="B108" s="156"/>
      <c r="C108" s="156"/>
      <c r="D108" s="157"/>
      <c r="E108" s="157"/>
      <c r="F108" s="165"/>
      <c r="G108" s="165"/>
      <c r="H108" s="165"/>
      <c r="I108" s="165"/>
      <c r="J108" s="157"/>
    </row>
    <row r="109" spans="2:10">
      <c r="B109" s="156"/>
      <c r="C109" s="156"/>
      <c r="D109" s="157"/>
      <c r="E109" s="157"/>
      <c r="F109" s="165"/>
      <c r="G109" s="165"/>
      <c r="H109" s="165"/>
      <c r="I109" s="165"/>
      <c r="J109" s="157"/>
    </row>
    <row r="110" spans="2:10">
      <c r="B110" s="156"/>
      <c r="C110" s="156"/>
      <c r="D110" s="157"/>
      <c r="E110" s="157"/>
      <c r="F110" s="165"/>
      <c r="G110" s="165"/>
      <c r="H110" s="165"/>
      <c r="I110" s="165"/>
      <c r="J110" s="157"/>
    </row>
    <row r="111" spans="2:10">
      <c r="B111" s="156"/>
      <c r="C111" s="156"/>
      <c r="D111" s="157"/>
      <c r="E111" s="157"/>
      <c r="F111" s="165"/>
      <c r="G111" s="165"/>
      <c r="H111" s="165"/>
      <c r="I111" s="165"/>
      <c r="J111" s="157"/>
    </row>
    <row r="112" spans="2:10">
      <c r="B112" s="156"/>
      <c r="C112" s="156"/>
      <c r="D112" s="157"/>
      <c r="E112" s="157"/>
      <c r="F112" s="165"/>
      <c r="G112" s="165"/>
      <c r="H112" s="165"/>
      <c r="I112" s="165"/>
      <c r="J112" s="157"/>
    </row>
    <row r="113" spans="2:10">
      <c r="B113" s="156"/>
      <c r="C113" s="156"/>
      <c r="D113" s="157"/>
      <c r="E113" s="157"/>
      <c r="F113" s="165"/>
      <c r="G113" s="165"/>
      <c r="H113" s="165"/>
      <c r="I113" s="165"/>
      <c r="J113" s="157"/>
    </row>
    <row r="114" spans="2:10">
      <c r="B114" s="156"/>
      <c r="C114" s="156"/>
      <c r="D114" s="157"/>
      <c r="E114" s="157"/>
      <c r="F114" s="165"/>
      <c r="G114" s="165"/>
      <c r="H114" s="165"/>
      <c r="I114" s="165"/>
      <c r="J114" s="157"/>
    </row>
    <row r="115" spans="2:10">
      <c r="B115" s="156"/>
      <c r="C115" s="156"/>
      <c r="D115" s="157"/>
      <c r="E115" s="157"/>
      <c r="F115" s="165"/>
      <c r="G115" s="165"/>
      <c r="H115" s="165"/>
      <c r="I115" s="165"/>
      <c r="J115" s="157"/>
    </row>
    <row r="116" spans="2:10">
      <c r="B116" s="156"/>
      <c r="C116" s="156"/>
      <c r="D116" s="157"/>
      <c r="E116" s="157"/>
      <c r="F116" s="165"/>
      <c r="G116" s="165"/>
      <c r="H116" s="165"/>
      <c r="I116" s="165"/>
      <c r="J116" s="157"/>
    </row>
    <row r="117" spans="2:10">
      <c r="B117" s="156"/>
      <c r="C117" s="156"/>
      <c r="D117" s="157"/>
      <c r="E117" s="157"/>
      <c r="F117" s="165"/>
      <c r="G117" s="165"/>
      <c r="H117" s="165"/>
      <c r="I117" s="165"/>
      <c r="J117" s="157"/>
    </row>
    <row r="118" spans="2:10">
      <c r="B118" s="156"/>
      <c r="C118" s="156"/>
      <c r="D118" s="157"/>
      <c r="E118" s="157"/>
      <c r="F118" s="165"/>
      <c r="G118" s="165"/>
      <c r="H118" s="165"/>
      <c r="I118" s="165"/>
      <c r="J118" s="157"/>
    </row>
    <row r="119" spans="2:10">
      <c r="B119" s="156"/>
      <c r="C119" s="156"/>
      <c r="D119" s="157"/>
      <c r="E119" s="157"/>
      <c r="F119" s="165"/>
      <c r="G119" s="165"/>
      <c r="H119" s="165"/>
      <c r="I119" s="165"/>
      <c r="J119" s="157"/>
    </row>
    <row r="120" spans="2:10">
      <c r="B120" s="156"/>
      <c r="C120" s="156"/>
      <c r="D120" s="157"/>
      <c r="E120" s="157"/>
      <c r="F120" s="165"/>
      <c r="G120" s="165"/>
      <c r="H120" s="165"/>
      <c r="I120" s="165"/>
      <c r="J120" s="157"/>
    </row>
    <row r="121" spans="2:10">
      <c r="B121" s="156"/>
      <c r="C121" s="156"/>
      <c r="D121" s="157"/>
      <c r="E121" s="157"/>
      <c r="F121" s="165"/>
      <c r="G121" s="165"/>
      <c r="H121" s="165"/>
      <c r="I121" s="165"/>
      <c r="J121" s="157"/>
    </row>
    <row r="122" spans="2:10">
      <c r="B122" s="156"/>
      <c r="C122" s="156"/>
      <c r="D122" s="157"/>
      <c r="E122" s="157"/>
      <c r="F122" s="165"/>
      <c r="G122" s="165"/>
      <c r="H122" s="165"/>
      <c r="I122" s="165"/>
      <c r="J122" s="157"/>
    </row>
    <row r="123" spans="2:10">
      <c r="B123" s="156"/>
      <c r="C123" s="156"/>
      <c r="D123" s="157"/>
      <c r="E123" s="157"/>
      <c r="F123" s="165"/>
      <c r="G123" s="165"/>
      <c r="H123" s="165"/>
      <c r="I123" s="165"/>
      <c r="J123" s="157"/>
    </row>
    <row r="124" spans="2:10">
      <c r="B124" s="156"/>
      <c r="C124" s="156"/>
      <c r="D124" s="157"/>
      <c r="E124" s="157"/>
      <c r="F124" s="165"/>
      <c r="G124" s="165"/>
      <c r="H124" s="165"/>
      <c r="I124" s="165"/>
      <c r="J124" s="157"/>
    </row>
    <row r="125" spans="2:10">
      <c r="B125" s="156"/>
      <c r="C125" s="156"/>
      <c r="D125" s="157"/>
      <c r="E125" s="157"/>
      <c r="F125" s="165"/>
      <c r="G125" s="165"/>
      <c r="H125" s="165"/>
      <c r="I125" s="165"/>
      <c r="J125" s="157"/>
    </row>
    <row r="126" spans="2:10">
      <c r="B126" s="156"/>
      <c r="C126" s="156"/>
      <c r="D126" s="157"/>
      <c r="E126" s="157"/>
      <c r="F126" s="165"/>
      <c r="G126" s="165"/>
      <c r="H126" s="165"/>
      <c r="I126" s="165"/>
      <c r="J126" s="157"/>
    </row>
    <row r="127" spans="2:10">
      <c r="B127" s="156"/>
      <c r="C127" s="156"/>
      <c r="D127" s="157"/>
      <c r="E127" s="157"/>
      <c r="F127" s="165"/>
      <c r="G127" s="165"/>
      <c r="H127" s="165"/>
      <c r="I127" s="165"/>
      <c r="J127" s="157"/>
    </row>
    <row r="128" spans="2:10">
      <c r="B128" s="156"/>
      <c r="C128" s="156"/>
      <c r="D128" s="157"/>
      <c r="E128" s="157"/>
      <c r="F128" s="165"/>
      <c r="G128" s="165"/>
      <c r="H128" s="165"/>
      <c r="I128" s="165"/>
      <c r="J128" s="157"/>
    </row>
    <row r="129" spans="2:10">
      <c r="B129" s="156"/>
      <c r="C129" s="156"/>
      <c r="D129" s="157"/>
      <c r="E129" s="157"/>
      <c r="F129" s="165"/>
      <c r="G129" s="165"/>
      <c r="H129" s="165"/>
      <c r="I129" s="165"/>
      <c r="J129" s="157"/>
    </row>
    <row r="130" spans="2:10">
      <c r="B130" s="156"/>
      <c r="C130" s="156"/>
      <c r="D130" s="157"/>
      <c r="E130" s="157"/>
      <c r="F130" s="165"/>
      <c r="G130" s="165"/>
      <c r="H130" s="165"/>
      <c r="I130" s="165"/>
      <c r="J130" s="157"/>
    </row>
    <row r="131" spans="2:10">
      <c r="B131" s="156"/>
      <c r="C131" s="156"/>
      <c r="D131" s="157"/>
      <c r="E131" s="157"/>
      <c r="F131" s="165"/>
      <c r="G131" s="165"/>
      <c r="H131" s="165"/>
      <c r="I131" s="165"/>
      <c r="J131" s="157"/>
    </row>
    <row r="132" spans="2:10">
      <c r="B132" s="156"/>
      <c r="C132" s="156"/>
      <c r="D132" s="157"/>
      <c r="E132" s="157"/>
      <c r="F132" s="165"/>
      <c r="G132" s="165"/>
      <c r="H132" s="165"/>
      <c r="I132" s="165"/>
      <c r="J132" s="157"/>
    </row>
    <row r="133" spans="2:10">
      <c r="B133" s="156"/>
      <c r="C133" s="156"/>
      <c r="D133" s="157"/>
      <c r="E133" s="157"/>
      <c r="F133" s="165"/>
      <c r="G133" s="165"/>
      <c r="H133" s="165"/>
      <c r="I133" s="165"/>
      <c r="J133" s="157"/>
    </row>
    <row r="134" spans="2:10">
      <c r="B134" s="156"/>
      <c r="C134" s="156"/>
      <c r="D134" s="157"/>
      <c r="E134" s="157"/>
      <c r="F134" s="165"/>
      <c r="G134" s="165"/>
      <c r="H134" s="165"/>
      <c r="I134" s="165"/>
      <c r="J134" s="157"/>
    </row>
    <row r="135" spans="2:10">
      <c r="B135" s="156"/>
      <c r="C135" s="156"/>
      <c r="D135" s="157"/>
      <c r="E135" s="157"/>
      <c r="F135" s="165"/>
      <c r="G135" s="165"/>
      <c r="H135" s="165"/>
      <c r="I135" s="165"/>
      <c r="J135" s="157"/>
    </row>
    <row r="136" spans="2:10">
      <c r="B136" s="156"/>
      <c r="C136" s="156"/>
      <c r="D136" s="157"/>
      <c r="E136" s="157"/>
      <c r="F136" s="165"/>
      <c r="G136" s="165"/>
      <c r="H136" s="165"/>
      <c r="I136" s="165"/>
      <c r="J136" s="157"/>
    </row>
    <row r="137" spans="2:10">
      <c r="B137" s="156"/>
      <c r="C137" s="156"/>
      <c r="D137" s="157"/>
      <c r="E137" s="157"/>
      <c r="F137" s="165"/>
      <c r="G137" s="165"/>
      <c r="H137" s="165"/>
      <c r="I137" s="165"/>
      <c r="J137" s="157"/>
    </row>
    <row r="138" spans="2:10">
      <c r="B138" s="156"/>
      <c r="C138" s="156"/>
      <c r="D138" s="157"/>
      <c r="E138" s="157"/>
      <c r="F138" s="165"/>
      <c r="G138" s="165"/>
      <c r="H138" s="165"/>
      <c r="I138" s="165"/>
      <c r="J138" s="157"/>
    </row>
    <row r="139" spans="2:10">
      <c r="B139" s="156"/>
      <c r="C139" s="156"/>
      <c r="D139" s="157"/>
      <c r="E139" s="157"/>
      <c r="F139" s="165"/>
      <c r="G139" s="165"/>
      <c r="H139" s="165"/>
      <c r="I139" s="165"/>
      <c r="J139" s="157"/>
    </row>
    <row r="140" spans="2:10">
      <c r="B140" s="156"/>
      <c r="C140" s="156"/>
      <c r="D140" s="157"/>
      <c r="E140" s="157"/>
      <c r="F140" s="165"/>
      <c r="G140" s="165"/>
      <c r="H140" s="165"/>
      <c r="I140" s="165"/>
      <c r="J140" s="157"/>
    </row>
    <row r="141" spans="2:10">
      <c r="B141" s="156"/>
      <c r="C141" s="156"/>
      <c r="D141" s="157"/>
      <c r="E141" s="157"/>
      <c r="F141" s="165"/>
      <c r="G141" s="165"/>
      <c r="H141" s="165"/>
      <c r="I141" s="165"/>
      <c r="J141" s="157"/>
    </row>
    <row r="142" spans="2:10">
      <c r="B142" s="156"/>
      <c r="C142" s="156"/>
      <c r="D142" s="157"/>
      <c r="E142" s="157"/>
      <c r="F142" s="165"/>
      <c r="G142" s="165"/>
      <c r="H142" s="165"/>
      <c r="I142" s="165"/>
      <c r="J142" s="157"/>
    </row>
    <row r="143" spans="2:10">
      <c r="B143" s="156"/>
      <c r="C143" s="156"/>
      <c r="D143" s="157"/>
      <c r="E143" s="157"/>
      <c r="F143" s="165"/>
      <c r="G143" s="165"/>
      <c r="H143" s="165"/>
      <c r="I143" s="165"/>
      <c r="J143" s="157"/>
    </row>
    <row r="144" spans="2:10">
      <c r="B144" s="156"/>
      <c r="C144" s="156"/>
      <c r="D144" s="157"/>
      <c r="E144" s="157"/>
      <c r="F144" s="165"/>
      <c r="G144" s="165"/>
      <c r="H144" s="165"/>
      <c r="I144" s="165"/>
      <c r="J144" s="157"/>
    </row>
    <row r="145" spans="2:10">
      <c r="B145" s="156"/>
      <c r="C145" s="156"/>
      <c r="D145" s="157"/>
      <c r="E145" s="157"/>
      <c r="F145" s="165"/>
      <c r="G145" s="165"/>
      <c r="H145" s="165"/>
      <c r="I145" s="165"/>
      <c r="J145" s="157"/>
    </row>
    <row r="146" spans="2:10">
      <c r="B146" s="156"/>
      <c r="C146" s="156"/>
      <c r="D146" s="157"/>
      <c r="E146" s="157"/>
      <c r="F146" s="165"/>
      <c r="G146" s="165"/>
      <c r="H146" s="165"/>
      <c r="I146" s="165"/>
      <c r="J146" s="157"/>
    </row>
    <row r="147" spans="2:10">
      <c r="B147" s="156"/>
      <c r="C147" s="156"/>
      <c r="D147" s="157"/>
      <c r="E147" s="157"/>
      <c r="F147" s="165"/>
      <c r="G147" s="165"/>
      <c r="H147" s="165"/>
      <c r="I147" s="165"/>
      <c r="J147" s="157"/>
    </row>
    <row r="148" spans="2:10">
      <c r="B148" s="156"/>
      <c r="C148" s="156"/>
      <c r="D148" s="157"/>
      <c r="E148" s="157"/>
      <c r="F148" s="165"/>
      <c r="G148" s="165"/>
      <c r="H148" s="165"/>
      <c r="I148" s="165"/>
      <c r="J148" s="157"/>
    </row>
    <row r="149" spans="2:10">
      <c r="B149" s="156"/>
      <c r="C149" s="156"/>
      <c r="D149" s="157"/>
      <c r="E149" s="157"/>
      <c r="F149" s="165"/>
      <c r="G149" s="165"/>
      <c r="H149" s="165"/>
      <c r="I149" s="165"/>
      <c r="J149" s="157"/>
    </row>
    <row r="150" spans="2:10">
      <c r="B150" s="156"/>
      <c r="C150" s="156"/>
      <c r="D150" s="157"/>
      <c r="E150" s="157"/>
      <c r="F150" s="165"/>
      <c r="G150" s="165"/>
      <c r="H150" s="165"/>
      <c r="I150" s="165"/>
      <c r="J150" s="157"/>
    </row>
    <row r="151" spans="2:10">
      <c r="B151" s="156"/>
      <c r="C151" s="156"/>
      <c r="D151" s="157"/>
      <c r="E151" s="157"/>
      <c r="F151" s="165"/>
      <c r="G151" s="165"/>
      <c r="H151" s="165"/>
      <c r="I151" s="165"/>
      <c r="J151" s="157"/>
    </row>
    <row r="152" spans="2:10">
      <c r="B152" s="156"/>
      <c r="C152" s="156"/>
      <c r="D152" s="157"/>
      <c r="E152" s="157"/>
      <c r="F152" s="165"/>
      <c r="G152" s="165"/>
      <c r="H152" s="165"/>
      <c r="I152" s="165"/>
      <c r="J152" s="157"/>
    </row>
    <row r="153" spans="2:10">
      <c r="B153" s="156"/>
      <c r="C153" s="156"/>
      <c r="D153" s="157"/>
      <c r="E153" s="157"/>
      <c r="F153" s="165"/>
      <c r="G153" s="165"/>
      <c r="H153" s="165"/>
      <c r="I153" s="165"/>
      <c r="J153" s="157"/>
    </row>
    <row r="154" spans="2:10">
      <c r="B154" s="156"/>
      <c r="C154" s="156"/>
      <c r="D154" s="157"/>
      <c r="E154" s="157"/>
      <c r="F154" s="165"/>
      <c r="G154" s="165"/>
      <c r="H154" s="165"/>
      <c r="I154" s="165"/>
      <c r="J154" s="157"/>
    </row>
    <row r="155" spans="2:10">
      <c r="B155" s="156"/>
      <c r="C155" s="156"/>
      <c r="D155" s="157"/>
      <c r="E155" s="157"/>
      <c r="F155" s="165"/>
      <c r="G155" s="165"/>
      <c r="H155" s="165"/>
      <c r="I155" s="165"/>
      <c r="J155" s="157"/>
    </row>
    <row r="156" spans="2:10">
      <c r="B156" s="156"/>
      <c r="C156" s="156"/>
      <c r="D156" s="157"/>
      <c r="E156" s="157"/>
      <c r="F156" s="165"/>
      <c r="G156" s="165"/>
      <c r="H156" s="165"/>
      <c r="I156" s="165"/>
      <c r="J156" s="157"/>
    </row>
    <row r="157" spans="2:10">
      <c r="B157" s="156"/>
      <c r="C157" s="156"/>
      <c r="D157" s="157"/>
      <c r="E157" s="157"/>
      <c r="F157" s="165"/>
      <c r="G157" s="165"/>
      <c r="H157" s="165"/>
      <c r="I157" s="165"/>
      <c r="J157" s="157"/>
    </row>
    <row r="158" spans="2:10">
      <c r="B158" s="156"/>
      <c r="C158" s="156"/>
      <c r="D158" s="157"/>
      <c r="E158" s="157"/>
      <c r="F158" s="165"/>
      <c r="G158" s="165"/>
      <c r="H158" s="165"/>
      <c r="I158" s="165"/>
      <c r="J158" s="157"/>
    </row>
    <row r="159" spans="2:10">
      <c r="B159" s="156"/>
      <c r="C159" s="156"/>
      <c r="D159" s="157"/>
      <c r="E159" s="157"/>
      <c r="F159" s="165"/>
      <c r="G159" s="165"/>
      <c r="H159" s="165"/>
      <c r="I159" s="165"/>
      <c r="J159" s="157"/>
    </row>
    <row r="160" spans="2:10">
      <c r="B160" s="156"/>
      <c r="C160" s="156"/>
      <c r="D160" s="157"/>
      <c r="E160" s="157"/>
      <c r="F160" s="165"/>
      <c r="G160" s="165"/>
      <c r="H160" s="165"/>
      <c r="I160" s="165"/>
      <c r="J160" s="157"/>
    </row>
    <row r="161" spans="2:10">
      <c r="B161" s="156"/>
      <c r="C161" s="156"/>
      <c r="D161" s="157"/>
      <c r="E161" s="157"/>
      <c r="F161" s="165"/>
      <c r="G161" s="165"/>
      <c r="H161" s="165"/>
      <c r="I161" s="165"/>
      <c r="J161" s="157"/>
    </row>
    <row r="162" spans="2:10">
      <c r="B162" s="156"/>
      <c r="C162" s="156"/>
      <c r="D162" s="157"/>
      <c r="E162" s="157"/>
      <c r="F162" s="165"/>
      <c r="G162" s="165"/>
      <c r="H162" s="165"/>
      <c r="I162" s="165"/>
      <c r="J162" s="157"/>
    </row>
    <row r="163" spans="2:10">
      <c r="B163" s="156"/>
      <c r="C163" s="156"/>
      <c r="D163" s="157"/>
      <c r="E163" s="157"/>
      <c r="F163" s="165"/>
      <c r="G163" s="165"/>
      <c r="H163" s="165"/>
      <c r="I163" s="165"/>
      <c r="J163" s="157"/>
    </row>
    <row r="164" spans="2:10">
      <c r="B164" s="156"/>
      <c r="C164" s="156"/>
      <c r="D164" s="157"/>
      <c r="E164" s="157"/>
      <c r="F164" s="165"/>
      <c r="G164" s="165"/>
      <c r="H164" s="165"/>
      <c r="I164" s="165"/>
      <c r="J164" s="157"/>
    </row>
    <row r="165" spans="2:10">
      <c r="B165" s="156"/>
      <c r="C165" s="156"/>
      <c r="D165" s="157"/>
      <c r="E165" s="157"/>
      <c r="F165" s="165"/>
      <c r="G165" s="165"/>
      <c r="H165" s="165"/>
      <c r="I165" s="165"/>
      <c r="J165" s="157"/>
    </row>
    <row r="166" spans="2:10">
      <c r="B166" s="156"/>
      <c r="C166" s="156"/>
      <c r="D166" s="157"/>
      <c r="E166" s="157"/>
      <c r="F166" s="165"/>
      <c r="G166" s="165"/>
      <c r="H166" s="165"/>
      <c r="I166" s="165"/>
      <c r="J166" s="157"/>
    </row>
    <row r="167" spans="2:10">
      <c r="B167" s="156"/>
      <c r="C167" s="156"/>
      <c r="D167" s="157"/>
      <c r="E167" s="157"/>
      <c r="F167" s="165"/>
      <c r="G167" s="165"/>
      <c r="H167" s="165"/>
      <c r="I167" s="165"/>
      <c r="J167" s="157"/>
    </row>
    <row r="168" spans="2:10">
      <c r="B168" s="156"/>
      <c r="C168" s="156"/>
      <c r="D168" s="157"/>
      <c r="E168" s="157"/>
      <c r="F168" s="165"/>
      <c r="G168" s="165"/>
      <c r="H168" s="165"/>
      <c r="I168" s="165"/>
      <c r="J168" s="157"/>
    </row>
    <row r="169" spans="2:10">
      <c r="B169" s="156"/>
      <c r="C169" s="156"/>
      <c r="D169" s="157"/>
      <c r="E169" s="157"/>
      <c r="F169" s="165"/>
      <c r="G169" s="165"/>
      <c r="H169" s="165"/>
      <c r="I169" s="165"/>
      <c r="J169" s="157"/>
    </row>
    <row r="170" spans="2:10">
      <c r="B170" s="156"/>
      <c r="C170" s="156"/>
      <c r="D170" s="157"/>
      <c r="E170" s="157"/>
      <c r="F170" s="165"/>
      <c r="G170" s="165"/>
      <c r="H170" s="165"/>
      <c r="I170" s="165"/>
      <c r="J170" s="157"/>
    </row>
    <row r="171" spans="2:10">
      <c r="B171" s="156"/>
      <c r="C171" s="156"/>
      <c r="D171" s="157"/>
      <c r="E171" s="157"/>
      <c r="F171" s="165"/>
      <c r="G171" s="165"/>
      <c r="H171" s="165"/>
      <c r="I171" s="165"/>
      <c r="J171" s="157"/>
    </row>
    <row r="172" spans="2:10">
      <c r="B172" s="156"/>
      <c r="C172" s="156"/>
      <c r="D172" s="157"/>
      <c r="E172" s="157"/>
      <c r="F172" s="165"/>
      <c r="G172" s="165"/>
      <c r="H172" s="165"/>
      <c r="I172" s="165"/>
      <c r="J172" s="157"/>
    </row>
    <row r="173" spans="2:10">
      <c r="B173" s="156"/>
      <c r="C173" s="156"/>
      <c r="D173" s="157"/>
      <c r="E173" s="157"/>
      <c r="F173" s="165"/>
      <c r="G173" s="165"/>
      <c r="H173" s="165"/>
      <c r="I173" s="165"/>
      <c r="J173" s="157"/>
    </row>
    <row r="174" spans="2:10">
      <c r="B174" s="156"/>
      <c r="C174" s="156"/>
      <c r="D174" s="157"/>
      <c r="E174" s="157"/>
      <c r="F174" s="165"/>
      <c r="G174" s="165"/>
      <c r="H174" s="165"/>
      <c r="I174" s="165"/>
      <c r="J174" s="157"/>
    </row>
    <row r="175" spans="2:10">
      <c r="B175" s="156"/>
      <c r="C175" s="156"/>
      <c r="D175" s="157"/>
      <c r="E175" s="157"/>
      <c r="F175" s="165"/>
      <c r="G175" s="165"/>
      <c r="H175" s="165"/>
      <c r="I175" s="165"/>
      <c r="J175" s="157"/>
    </row>
    <row r="176" spans="2:10">
      <c r="B176" s="156"/>
      <c r="C176" s="156"/>
      <c r="D176" s="157"/>
      <c r="E176" s="157"/>
      <c r="F176" s="165"/>
      <c r="G176" s="165"/>
      <c r="H176" s="165"/>
      <c r="I176" s="165"/>
      <c r="J176" s="157"/>
    </row>
    <row r="177" spans="2:10">
      <c r="B177" s="156"/>
      <c r="C177" s="156"/>
      <c r="D177" s="157"/>
      <c r="E177" s="157"/>
      <c r="F177" s="165"/>
      <c r="G177" s="165"/>
      <c r="H177" s="165"/>
      <c r="I177" s="165"/>
      <c r="J177" s="157"/>
    </row>
    <row r="178" spans="2:10">
      <c r="B178" s="156"/>
      <c r="C178" s="156"/>
      <c r="D178" s="157"/>
      <c r="E178" s="157"/>
      <c r="F178" s="165"/>
      <c r="G178" s="165"/>
      <c r="H178" s="165"/>
      <c r="I178" s="165"/>
      <c r="J178" s="157"/>
    </row>
    <row r="179" spans="2:10">
      <c r="B179" s="156"/>
      <c r="C179" s="156"/>
      <c r="D179" s="157"/>
      <c r="E179" s="157"/>
      <c r="F179" s="165"/>
      <c r="G179" s="165"/>
      <c r="H179" s="165"/>
      <c r="I179" s="165"/>
      <c r="J179" s="157"/>
    </row>
    <row r="180" spans="2:10">
      <c r="B180" s="156"/>
      <c r="C180" s="156"/>
      <c r="D180" s="157"/>
      <c r="E180" s="157"/>
      <c r="F180" s="165"/>
      <c r="G180" s="165"/>
      <c r="H180" s="165"/>
      <c r="I180" s="165"/>
      <c r="J180" s="157"/>
    </row>
    <row r="181" spans="2:10">
      <c r="B181" s="156"/>
      <c r="C181" s="156"/>
      <c r="D181" s="157"/>
      <c r="E181" s="157"/>
      <c r="F181" s="165"/>
      <c r="G181" s="165"/>
      <c r="H181" s="165"/>
      <c r="I181" s="165"/>
      <c r="J181" s="157"/>
    </row>
    <row r="182" spans="2:10">
      <c r="B182" s="156"/>
      <c r="C182" s="156"/>
      <c r="D182" s="157"/>
      <c r="E182" s="157"/>
      <c r="F182" s="165"/>
      <c r="G182" s="165"/>
      <c r="H182" s="165"/>
      <c r="I182" s="165"/>
      <c r="J182" s="157"/>
    </row>
    <row r="183" spans="2:10">
      <c r="B183" s="156"/>
      <c r="C183" s="156"/>
      <c r="D183" s="157"/>
      <c r="E183" s="157"/>
      <c r="F183" s="165"/>
      <c r="G183" s="165"/>
      <c r="H183" s="165"/>
      <c r="I183" s="165"/>
      <c r="J183" s="157"/>
    </row>
    <row r="184" spans="2:10">
      <c r="B184" s="156"/>
      <c r="C184" s="156"/>
      <c r="D184" s="157"/>
      <c r="E184" s="157"/>
      <c r="F184" s="165"/>
      <c r="G184" s="165"/>
      <c r="H184" s="165"/>
      <c r="I184" s="165"/>
      <c r="J184" s="157"/>
    </row>
    <row r="185" spans="2:10">
      <c r="B185" s="156"/>
      <c r="C185" s="156"/>
      <c r="D185" s="157"/>
      <c r="E185" s="157"/>
      <c r="F185" s="165"/>
      <c r="G185" s="165"/>
      <c r="H185" s="165"/>
      <c r="I185" s="165"/>
      <c r="J185" s="157"/>
    </row>
    <row r="186" spans="2:10">
      <c r="B186" s="156"/>
      <c r="C186" s="156"/>
      <c r="D186" s="157"/>
      <c r="E186" s="157"/>
      <c r="F186" s="165"/>
      <c r="G186" s="165"/>
      <c r="H186" s="165"/>
      <c r="I186" s="165"/>
      <c r="J186" s="157"/>
    </row>
    <row r="187" spans="2:10">
      <c r="B187" s="156"/>
      <c r="C187" s="156"/>
      <c r="D187" s="157"/>
      <c r="E187" s="157"/>
      <c r="F187" s="165"/>
      <c r="G187" s="165"/>
      <c r="H187" s="165"/>
      <c r="I187" s="165"/>
      <c r="J187" s="157"/>
    </row>
    <row r="188" spans="2:10">
      <c r="B188" s="156"/>
      <c r="C188" s="156"/>
      <c r="D188" s="157"/>
      <c r="E188" s="157"/>
      <c r="F188" s="165"/>
      <c r="G188" s="165"/>
      <c r="H188" s="165"/>
      <c r="I188" s="165"/>
      <c r="J188" s="157"/>
    </row>
    <row r="189" spans="2:10">
      <c r="B189" s="156"/>
      <c r="C189" s="156"/>
      <c r="D189" s="157"/>
      <c r="E189" s="157"/>
      <c r="F189" s="165"/>
      <c r="G189" s="165"/>
      <c r="H189" s="165"/>
      <c r="I189" s="165"/>
      <c r="J189" s="157"/>
    </row>
    <row r="190" spans="2:10">
      <c r="B190" s="156"/>
      <c r="C190" s="156"/>
      <c r="D190" s="157"/>
      <c r="E190" s="157"/>
      <c r="F190" s="165"/>
      <c r="G190" s="165"/>
      <c r="H190" s="165"/>
      <c r="I190" s="165"/>
      <c r="J190" s="157"/>
    </row>
    <row r="191" spans="2:10">
      <c r="B191" s="156"/>
      <c r="C191" s="156"/>
      <c r="D191" s="157"/>
      <c r="E191" s="157"/>
      <c r="F191" s="165"/>
      <c r="G191" s="165"/>
      <c r="H191" s="165"/>
      <c r="I191" s="165"/>
      <c r="J191" s="157"/>
    </row>
    <row r="192" spans="2:10">
      <c r="B192" s="156"/>
      <c r="C192" s="156"/>
      <c r="D192" s="157"/>
      <c r="E192" s="157"/>
      <c r="F192" s="165"/>
      <c r="G192" s="165"/>
      <c r="H192" s="165"/>
      <c r="I192" s="165"/>
      <c r="J192" s="157"/>
    </row>
    <row r="193" spans="2:10">
      <c r="B193" s="156"/>
      <c r="C193" s="156"/>
      <c r="D193" s="157"/>
      <c r="E193" s="157"/>
      <c r="F193" s="165"/>
      <c r="G193" s="165"/>
      <c r="H193" s="165"/>
      <c r="I193" s="165"/>
      <c r="J193" s="157"/>
    </row>
    <row r="194" spans="2:10">
      <c r="B194" s="156"/>
      <c r="C194" s="156"/>
      <c r="D194" s="157"/>
      <c r="E194" s="157"/>
      <c r="F194" s="165"/>
      <c r="G194" s="165"/>
      <c r="H194" s="165"/>
      <c r="I194" s="165"/>
      <c r="J194" s="157"/>
    </row>
    <row r="195" spans="2:10">
      <c r="B195" s="156"/>
      <c r="C195" s="156"/>
      <c r="D195" s="157"/>
      <c r="E195" s="157"/>
      <c r="F195" s="165"/>
      <c r="G195" s="165"/>
      <c r="H195" s="165"/>
      <c r="I195" s="165"/>
      <c r="J195" s="157"/>
    </row>
    <row r="196" spans="2:10">
      <c r="B196" s="156"/>
      <c r="C196" s="156"/>
      <c r="D196" s="157"/>
      <c r="E196" s="157"/>
      <c r="F196" s="165"/>
      <c r="G196" s="165"/>
      <c r="H196" s="165"/>
      <c r="I196" s="165"/>
      <c r="J196" s="157"/>
    </row>
    <row r="197" spans="2:10">
      <c r="B197" s="156"/>
      <c r="C197" s="156"/>
      <c r="D197" s="157"/>
      <c r="E197" s="157"/>
      <c r="F197" s="165"/>
      <c r="G197" s="165"/>
      <c r="H197" s="165"/>
      <c r="I197" s="165"/>
      <c r="J197" s="157"/>
    </row>
    <row r="198" spans="2:10">
      <c r="B198" s="156"/>
      <c r="C198" s="156"/>
      <c r="D198" s="157"/>
      <c r="E198" s="157"/>
      <c r="F198" s="165"/>
      <c r="G198" s="165"/>
      <c r="H198" s="165"/>
      <c r="I198" s="165"/>
      <c r="J198" s="157"/>
    </row>
    <row r="199" spans="2:10">
      <c r="B199" s="156"/>
      <c r="C199" s="156"/>
      <c r="D199" s="157"/>
      <c r="E199" s="157"/>
      <c r="F199" s="165"/>
      <c r="G199" s="165"/>
      <c r="H199" s="165"/>
      <c r="I199" s="165"/>
      <c r="J199" s="157"/>
    </row>
    <row r="200" spans="2:10">
      <c r="B200" s="156"/>
      <c r="C200" s="156"/>
      <c r="D200" s="157"/>
      <c r="E200" s="157"/>
      <c r="F200" s="165"/>
      <c r="G200" s="165"/>
      <c r="H200" s="165"/>
      <c r="I200" s="165"/>
      <c r="J200" s="157"/>
    </row>
    <row r="201" spans="2:10">
      <c r="B201" s="156"/>
      <c r="C201" s="156"/>
      <c r="D201" s="157"/>
      <c r="E201" s="157"/>
      <c r="F201" s="165"/>
      <c r="G201" s="165"/>
      <c r="H201" s="165"/>
      <c r="I201" s="165"/>
      <c r="J201" s="157"/>
    </row>
    <row r="202" spans="2:10">
      <c r="B202" s="156"/>
      <c r="C202" s="156"/>
      <c r="D202" s="157"/>
      <c r="E202" s="157"/>
      <c r="F202" s="165"/>
      <c r="G202" s="165"/>
      <c r="H202" s="165"/>
      <c r="I202" s="165"/>
      <c r="J202" s="157"/>
    </row>
    <row r="203" spans="2:10">
      <c r="B203" s="156"/>
      <c r="C203" s="156"/>
      <c r="D203" s="157"/>
      <c r="E203" s="157"/>
      <c r="F203" s="165"/>
      <c r="G203" s="165"/>
      <c r="H203" s="165"/>
      <c r="I203" s="165"/>
      <c r="J203" s="157"/>
    </row>
    <row r="204" spans="2:10">
      <c r="B204" s="156"/>
      <c r="C204" s="156"/>
      <c r="D204" s="157"/>
      <c r="E204" s="157"/>
      <c r="F204" s="165"/>
      <c r="G204" s="165"/>
      <c r="H204" s="165"/>
      <c r="I204" s="165"/>
      <c r="J204" s="157"/>
    </row>
    <row r="205" spans="2:10">
      <c r="B205" s="156"/>
      <c r="C205" s="156"/>
      <c r="D205" s="157"/>
      <c r="E205" s="157"/>
      <c r="F205" s="165"/>
      <c r="G205" s="165"/>
      <c r="H205" s="165"/>
      <c r="I205" s="165"/>
      <c r="J205" s="157"/>
    </row>
    <row r="206" spans="2:10">
      <c r="B206" s="156"/>
      <c r="C206" s="156"/>
      <c r="D206" s="157"/>
      <c r="E206" s="157"/>
      <c r="F206" s="165"/>
      <c r="G206" s="165"/>
      <c r="H206" s="165"/>
      <c r="I206" s="165"/>
      <c r="J206" s="157"/>
    </row>
    <row r="207" spans="2:10">
      <c r="B207" s="156"/>
      <c r="C207" s="156"/>
      <c r="D207" s="157"/>
      <c r="E207" s="157"/>
      <c r="F207" s="165"/>
      <c r="G207" s="165"/>
      <c r="H207" s="165"/>
      <c r="I207" s="165"/>
      <c r="J207" s="157"/>
    </row>
    <row r="208" spans="2:10">
      <c r="B208" s="156"/>
      <c r="C208" s="156"/>
      <c r="D208" s="157"/>
      <c r="E208" s="157"/>
      <c r="F208" s="165"/>
      <c r="G208" s="165"/>
      <c r="H208" s="165"/>
      <c r="I208" s="165"/>
      <c r="J208" s="157"/>
    </row>
    <row r="209" spans="2:10">
      <c r="B209" s="156"/>
      <c r="C209" s="156"/>
      <c r="D209" s="157"/>
      <c r="E209" s="157"/>
      <c r="F209" s="165"/>
      <c r="G209" s="165"/>
      <c r="H209" s="165"/>
      <c r="I209" s="165"/>
      <c r="J209" s="157"/>
    </row>
    <row r="210" spans="2:10">
      <c r="B210" s="156"/>
      <c r="C210" s="156"/>
      <c r="D210" s="157"/>
      <c r="E210" s="157"/>
      <c r="F210" s="165"/>
      <c r="G210" s="165"/>
      <c r="H210" s="165"/>
      <c r="I210" s="165"/>
      <c r="J210" s="157"/>
    </row>
    <row r="211" spans="2:10">
      <c r="B211" s="156"/>
      <c r="C211" s="156"/>
      <c r="D211" s="157"/>
      <c r="E211" s="157"/>
      <c r="F211" s="165"/>
      <c r="G211" s="165"/>
      <c r="H211" s="165"/>
      <c r="I211" s="165"/>
      <c r="J211" s="157"/>
    </row>
    <row r="212" spans="2:10">
      <c r="B212" s="156"/>
      <c r="C212" s="156"/>
      <c r="D212" s="157"/>
      <c r="E212" s="157"/>
      <c r="F212" s="165"/>
      <c r="G212" s="165"/>
      <c r="H212" s="165"/>
      <c r="I212" s="165"/>
      <c r="J212" s="157"/>
    </row>
    <row r="213" spans="2:10">
      <c r="B213" s="156"/>
      <c r="C213" s="156"/>
      <c r="D213" s="157"/>
      <c r="E213" s="157"/>
      <c r="F213" s="165"/>
      <c r="G213" s="165"/>
      <c r="H213" s="165"/>
      <c r="I213" s="165"/>
      <c r="J213" s="157"/>
    </row>
    <row r="214" spans="2:10">
      <c r="B214" s="156"/>
      <c r="C214" s="156"/>
      <c r="D214" s="157"/>
      <c r="E214" s="157"/>
      <c r="F214" s="165"/>
      <c r="G214" s="165"/>
      <c r="H214" s="165"/>
      <c r="I214" s="165"/>
      <c r="J214" s="157"/>
    </row>
    <row r="215" spans="2:10">
      <c r="B215" s="156"/>
      <c r="C215" s="156"/>
      <c r="D215" s="157"/>
      <c r="E215" s="157"/>
      <c r="F215" s="165"/>
      <c r="G215" s="165"/>
      <c r="H215" s="165"/>
      <c r="I215" s="165"/>
      <c r="J215" s="157"/>
    </row>
    <row r="216" spans="2:10">
      <c r="B216" s="156"/>
      <c r="C216" s="156"/>
      <c r="D216" s="157"/>
      <c r="E216" s="157"/>
      <c r="F216" s="165"/>
      <c r="G216" s="165"/>
      <c r="H216" s="165"/>
      <c r="I216" s="165"/>
      <c r="J216" s="157"/>
    </row>
    <row r="217" spans="2:10">
      <c r="B217" s="156"/>
      <c r="C217" s="156"/>
      <c r="D217" s="157"/>
      <c r="E217" s="157"/>
      <c r="F217" s="165"/>
      <c r="G217" s="165"/>
      <c r="H217" s="165"/>
      <c r="I217" s="165"/>
      <c r="J217" s="157"/>
    </row>
    <row r="218" spans="2:10">
      <c r="B218" s="156"/>
      <c r="C218" s="156"/>
      <c r="D218" s="157"/>
      <c r="E218" s="157"/>
      <c r="F218" s="165"/>
      <c r="G218" s="165"/>
      <c r="H218" s="165"/>
      <c r="I218" s="165"/>
      <c r="J218" s="157"/>
    </row>
    <row r="219" spans="2:10">
      <c r="B219" s="156"/>
      <c r="C219" s="156"/>
      <c r="D219" s="157"/>
      <c r="E219" s="157"/>
      <c r="F219" s="165"/>
      <c r="G219" s="165"/>
      <c r="H219" s="165"/>
      <c r="I219" s="165"/>
      <c r="J219" s="157"/>
    </row>
    <row r="220" spans="2:10">
      <c r="B220" s="156"/>
      <c r="C220" s="156"/>
      <c r="D220" s="157"/>
      <c r="E220" s="157"/>
      <c r="F220" s="165"/>
      <c r="G220" s="165"/>
      <c r="H220" s="165"/>
      <c r="I220" s="165"/>
      <c r="J220" s="157"/>
    </row>
    <row r="221" spans="2:10">
      <c r="B221" s="156"/>
      <c r="C221" s="156"/>
      <c r="D221" s="157"/>
      <c r="E221" s="157"/>
      <c r="F221" s="165"/>
      <c r="G221" s="165"/>
      <c r="H221" s="165"/>
      <c r="I221" s="165"/>
      <c r="J221" s="157"/>
    </row>
    <row r="222" spans="2:10">
      <c r="B222" s="156"/>
      <c r="C222" s="156"/>
      <c r="D222" s="157"/>
      <c r="E222" s="157"/>
      <c r="F222" s="165"/>
      <c r="G222" s="165"/>
      <c r="H222" s="165"/>
      <c r="I222" s="165"/>
      <c r="J222" s="157"/>
    </row>
    <row r="223" spans="2:10">
      <c r="B223" s="156"/>
      <c r="C223" s="156"/>
      <c r="D223" s="157"/>
      <c r="E223" s="157"/>
      <c r="F223" s="165"/>
      <c r="G223" s="165"/>
      <c r="H223" s="165"/>
      <c r="I223" s="165"/>
      <c r="J223" s="157"/>
    </row>
    <row r="224" spans="2:10">
      <c r="B224" s="156"/>
      <c r="C224" s="156"/>
      <c r="D224" s="157"/>
      <c r="E224" s="157"/>
      <c r="F224" s="165"/>
      <c r="G224" s="165"/>
      <c r="H224" s="165"/>
      <c r="I224" s="165"/>
      <c r="J224" s="157"/>
    </row>
    <row r="225" spans="2:10">
      <c r="B225" s="156"/>
      <c r="C225" s="156"/>
      <c r="D225" s="157"/>
      <c r="E225" s="157"/>
      <c r="F225" s="165"/>
      <c r="G225" s="165"/>
      <c r="H225" s="165"/>
      <c r="I225" s="165"/>
      <c r="J225" s="157"/>
    </row>
    <row r="226" spans="2:10">
      <c r="B226" s="156"/>
      <c r="C226" s="156"/>
      <c r="D226" s="157"/>
      <c r="E226" s="157"/>
      <c r="F226" s="165"/>
      <c r="G226" s="165"/>
      <c r="H226" s="165"/>
      <c r="I226" s="165"/>
      <c r="J226" s="157"/>
    </row>
    <row r="227" spans="2:10">
      <c r="B227" s="156"/>
      <c r="C227" s="156"/>
      <c r="D227" s="157"/>
      <c r="E227" s="157"/>
      <c r="F227" s="165"/>
      <c r="G227" s="165"/>
      <c r="H227" s="165"/>
      <c r="I227" s="165"/>
      <c r="J227" s="157"/>
    </row>
    <row r="228" spans="2:10">
      <c r="B228" s="156"/>
      <c r="C228" s="156"/>
      <c r="D228" s="157"/>
      <c r="E228" s="157"/>
      <c r="F228" s="165"/>
      <c r="G228" s="165"/>
      <c r="H228" s="165"/>
      <c r="I228" s="165"/>
      <c r="J228" s="157"/>
    </row>
    <row r="229" spans="2:10">
      <c r="B229" s="156"/>
      <c r="C229" s="156"/>
      <c r="D229" s="157"/>
      <c r="E229" s="157"/>
      <c r="F229" s="165"/>
      <c r="G229" s="165"/>
      <c r="H229" s="165"/>
      <c r="I229" s="165"/>
      <c r="J229" s="157"/>
    </row>
    <row r="230" spans="2:10">
      <c r="B230" s="156"/>
      <c r="C230" s="156"/>
      <c r="D230" s="157"/>
      <c r="E230" s="157"/>
      <c r="F230" s="165"/>
      <c r="G230" s="165"/>
      <c r="H230" s="165"/>
      <c r="I230" s="165"/>
      <c r="J230" s="157"/>
    </row>
    <row r="231" spans="2:10">
      <c r="B231" s="156"/>
      <c r="C231" s="156"/>
      <c r="D231" s="157"/>
      <c r="E231" s="157"/>
      <c r="F231" s="165"/>
      <c r="G231" s="165"/>
      <c r="H231" s="165"/>
      <c r="I231" s="165"/>
      <c r="J231" s="157"/>
    </row>
    <row r="232" spans="2:10">
      <c r="B232" s="156"/>
      <c r="C232" s="156"/>
      <c r="D232" s="157"/>
      <c r="E232" s="157"/>
      <c r="F232" s="165"/>
      <c r="G232" s="165"/>
      <c r="H232" s="165"/>
      <c r="I232" s="165"/>
      <c r="J232" s="157"/>
    </row>
    <row r="233" spans="2:10">
      <c r="B233" s="156"/>
      <c r="C233" s="156"/>
      <c r="D233" s="157"/>
      <c r="E233" s="157"/>
      <c r="F233" s="165"/>
      <c r="G233" s="165"/>
      <c r="H233" s="165"/>
      <c r="I233" s="165"/>
      <c r="J233" s="157"/>
    </row>
    <row r="234" spans="2:10">
      <c r="B234" s="156"/>
      <c r="C234" s="156"/>
      <c r="D234" s="157"/>
      <c r="E234" s="157"/>
      <c r="F234" s="165"/>
      <c r="G234" s="165"/>
      <c r="H234" s="165"/>
      <c r="I234" s="165"/>
      <c r="J234" s="157"/>
    </row>
    <row r="235" spans="2:10">
      <c r="B235" s="156"/>
      <c r="C235" s="156"/>
      <c r="D235" s="157"/>
      <c r="E235" s="157"/>
      <c r="F235" s="165"/>
      <c r="G235" s="165"/>
      <c r="H235" s="165"/>
      <c r="I235" s="165"/>
      <c r="J235" s="157"/>
    </row>
    <row r="236" spans="2:10">
      <c r="B236" s="156"/>
      <c r="C236" s="156"/>
      <c r="D236" s="157"/>
      <c r="E236" s="157"/>
      <c r="F236" s="165"/>
      <c r="G236" s="165"/>
      <c r="H236" s="165"/>
      <c r="I236" s="165"/>
      <c r="J236" s="157"/>
    </row>
    <row r="237" spans="2:10">
      <c r="B237" s="156"/>
      <c r="C237" s="156"/>
      <c r="D237" s="157"/>
      <c r="E237" s="157"/>
      <c r="F237" s="165"/>
      <c r="G237" s="165"/>
      <c r="H237" s="165"/>
      <c r="I237" s="165"/>
      <c r="J237" s="157"/>
    </row>
    <row r="238" spans="2:10">
      <c r="B238" s="156"/>
      <c r="C238" s="156"/>
      <c r="D238" s="157"/>
      <c r="E238" s="157"/>
      <c r="F238" s="165"/>
      <c r="G238" s="165"/>
      <c r="H238" s="165"/>
      <c r="I238" s="165"/>
      <c r="J238" s="157"/>
    </row>
    <row r="239" spans="2:10">
      <c r="B239" s="156"/>
      <c r="C239" s="156"/>
      <c r="D239" s="157"/>
      <c r="E239" s="157"/>
      <c r="F239" s="165"/>
      <c r="G239" s="165"/>
      <c r="H239" s="165"/>
      <c r="I239" s="165"/>
      <c r="J239" s="157"/>
    </row>
    <row r="240" spans="2:10">
      <c r="B240" s="156"/>
      <c r="C240" s="156"/>
      <c r="D240" s="157"/>
      <c r="E240" s="157"/>
      <c r="F240" s="165"/>
      <c r="G240" s="165"/>
      <c r="H240" s="165"/>
      <c r="I240" s="165"/>
      <c r="J240" s="157"/>
    </row>
    <row r="241" spans="2:10">
      <c r="B241" s="156"/>
      <c r="C241" s="156"/>
      <c r="D241" s="157"/>
      <c r="E241" s="157"/>
      <c r="F241" s="165"/>
      <c r="G241" s="165"/>
      <c r="H241" s="165"/>
      <c r="I241" s="165"/>
      <c r="J241" s="157"/>
    </row>
    <row r="242" spans="2:10">
      <c r="B242" s="156"/>
      <c r="C242" s="156"/>
      <c r="D242" s="157"/>
      <c r="E242" s="157"/>
      <c r="F242" s="165"/>
      <c r="G242" s="165"/>
      <c r="H242" s="165"/>
      <c r="I242" s="165"/>
      <c r="J242" s="157"/>
    </row>
    <row r="243" spans="2:10">
      <c r="B243" s="156"/>
      <c r="C243" s="156"/>
      <c r="D243" s="157"/>
      <c r="E243" s="157"/>
      <c r="F243" s="165"/>
      <c r="G243" s="165"/>
      <c r="H243" s="165"/>
      <c r="I243" s="165"/>
      <c r="J243" s="157"/>
    </row>
    <row r="244" spans="2:10">
      <c r="B244" s="156"/>
      <c r="C244" s="156"/>
      <c r="D244" s="157"/>
      <c r="E244" s="157"/>
      <c r="F244" s="165"/>
      <c r="G244" s="165"/>
      <c r="H244" s="165"/>
      <c r="I244" s="165"/>
      <c r="J244" s="157"/>
    </row>
    <row r="245" spans="2:10">
      <c r="B245" s="156"/>
      <c r="C245" s="156"/>
      <c r="D245" s="157"/>
      <c r="E245" s="157"/>
      <c r="F245" s="165"/>
      <c r="G245" s="165"/>
      <c r="H245" s="165"/>
      <c r="I245" s="165"/>
      <c r="J245" s="157"/>
    </row>
    <row r="246" spans="2:10">
      <c r="B246" s="156"/>
      <c r="C246" s="156"/>
      <c r="D246" s="157"/>
      <c r="E246" s="157"/>
      <c r="F246" s="165"/>
      <c r="G246" s="165"/>
      <c r="H246" s="165"/>
      <c r="I246" s="165"/>
      <c r="J246" s="157"/>
    </row>
    <row r="247" spans="2:10">
      <c r="B247" s="156"/>
      <c r="C247" s="156"/>
      <c r="D247" s="157"/>
      <c r="E247" s="157"/>
      <c r="F247" s="165"/>
      <c r="G247" s="165"/>
      <c r="H247" s="165"/>
      <c r="I247" s="165"/>
      <c r="J247" s="157"/>
    </row>
    <row r="248" spans="2:10">
      <c r="B248" s="156"/>
      <c r="C248" s="156"/>
      <c r="D248" s="157"/>
      <c r="E248" s="157"/>
      <c r="F248" s="165"/>
      <c r="G248" s="165"/>
      <c r="H248" s="165"/>
      <c r="I248" s="165"/>
      <c r="J248" s="157"/>
    </row>
    <row r="249" spans="2:10">
      <c r="B249" s="156"/>
      <c r="C249" s="156"/>
      <c r="D249" s="157"/>
      <c r="E249" s="157"/>
      <c r="F249" s="165"/>
      <c r="G249" s="165"/>
      <c r="H249" s="165"/>
      <c r="I249" s="165"/>
      <c r="J249" s="157"/>
    </row>
    <row r="250" spans="2:10">
      <c r="B250" s="156"/>
      <c r="C250" s="156"/>
      <c r="D250" s="157"/>
      <c r="E250" s="157"/>
      <c r="F250" s="165"/>
      <c r="G250" s="165"/>
      <c r="H250" s="165"/>
      <c r="I250" s="165"/>
      <c r="J250" s="157"/>
    </row>
    <row r="251" spans="2:10">
      <c r="B251" s="156"/>
      <c r="C251" s="156"/>
      <c r="D251" s="157"/>
      <c r="E251" s="157"/>
      <c r="F251" s="165"/>
      <c r="G251" s="165"/>
      <c r="H251" s="165"/>
      <c r="I251" s="165"/>
      <c r="J251" s="157"/>
    </row>
    <row r="252" spans="2:10">
      <c r="B252" s="156"/>
      <c r="C252" s="156"/>
      <c r="D252" s="157"/>
      <c r="E252" s="157"/>
      <c r="F252" s="165"/>
      <c r="G252" s="165"/>
      <c r="H252" s="165"/>
      <c r="I252" s="165"/>
      <c r="J252" s="157"/>
    </row>
    <row r="253" spans="2:10">
      <c r="B253" s="156"/>
      <c r="C253" s="156"/>
      <c r="D253" s="157"/>
      <c r="E253" s="157"/>
      <c r="F253" s="165"/>
      <c r="G253" s="165"/>
      <c r="H253" s="165"/>
      <c r="I253" s="165"/>
      <c r="J253" s="157"/>
    </row>
    <row r="254" spans="2:10">
      <c r="B254" s="156"/>
      <c r="C254" s="156"/>
      <c r="D254" s="157"/>
      <c r="E254" s="157"/>
      <c r="F254" s="165"/>
      <c r="G254" s="165"/>
      <c r="H254" s="165"/>
      <c r="I254" s="165"/>
      <c r="J254" s="157"/>
    </row>
    <row r="255" spans="2:10">
      <c r="B255" s="156"/>
      <c r="C255" s="156"/>
      <c r="D255" s="157"/>
      <c r="E255" s="157"/>
      <c r="F255" s="165"/>
      <c r="G255" s="165"/>
      <c r="H255" s="165"/>
      <c r="I255" s="165"/>
      <c r="J255" s="157"/>
    </row>
    <row r="256" spans="2:10">
      <c r="B256" s="156"/>
      <c r="C256" s="156"/>
      <c r="D256" s="157"/>
      <c r="E256" s="157"/>
      <c r="F256" s="165"/>
      <c r="G256" s="165"/>
      <c r="H256" s="165"/>
      <c r="I256" s="165"/>
      <c r="J256" s="157"/>
    </row>
    <row r="257" spans="2:10">
      <c r="B257" s="156"/>
      <c r="C257" s="156"/>
      <c r="D257" s="157"/>
      <c r="E257" s="157"/>
      <c r="F257" s="165"/>
      <c r="G257" s="165"/>
      <c r="H257" s="165"/>
      <c r="I257" s="165"/>
      <c r="J257" s="157"/>
    </row>
    <row r="258" spans="2:10">
      <c r="B258" s="156"/>
      <c r="C258" s="156"/>
      <c r="D258" s="157"/>
      <c r="E258" s="157"/>
      <c r="F258" s="165"/>
      <c r="G258" s="165"/>
      <c r="H258" s="165"/>
      <c r="I258" s="165"/>
      <c r="J258" s="157"/>
    </row>
    <row r="259" spans="2:10">
      <c r="B259" s="156"/>
      <c r="C259" s="156"/>
      <c r="D259" s="157"/>
      <c r="E259" s="157"/>
      <c r="F259" s="165"/>
      <c r="G259" s="165"/>
      <c r="H259" s="165"/>
      <c r="I259" s="165"/>
      <c r="J259" s="157"/>
    </row>
    <row r="260" spans="2:10">
      <c r="B260" s="156"/>
      <c r="C260" s="156"/>
      <c r="D260" s="157"/>
      <c r="E260" s="157"/>
      <c r="F260" s="165"/>
      <c r="G260" s="165"/>
      <c r="H260" s="165"/>
      <c r="I260" s="165"/>
      <c r="J260" s="157"/>
    </row>
    <row r="261" spans="2:10">
      <c r="B261" s="156"/>
      <c r="C261" s="156"/>
      <c r="D261" s="157"/>
      <c r="E261" s="157"/>
      <c r="F261" s="165"/>
      <c r="G261" s="165"/>
      <c r="H261" s="165"/>
      <c r="I261" s="165"/>
      <c r="J261" s="157"/>
    </row>
    <row r="262" spans="2:10">
      <c r="B262" s="156"/>
      <c r="C262" s="156"/>
      <c r="D262" s="157"/>
      <c r="E262" s="157"/>
      <c r="F262" s="165"/>
      <c r="G262" s="165"/>
      <c r="H262" s="165"/>
      <c r="I262" s="165"/>
      <c r="J262" s="157"/>
    </row>
    <row r="263" spans="2:10">
      <c r="B263" s="156"/>
      <c r="C263" s="156"/>
      <c r="D263" s="157"/>
      <c r="E263" s="157"/>
      <c r="F263" s="165"/>
      <c r="G263" s="165"/>
      <c r="H263" s="165"/>
      <c r="I263" s="165"/>
      <c r="J263" s="157"/>
    </row>
    <row r="264" spans="2:10">
      <c r="B264" s="156"/>
      <c r="C264" s="156"/>
      <c r="D264" s="157"/>
      <c r="E264" s="157"/>
      <c r="F264" s="165"/>
      <c r="G264" s="165"/>
      <c r="H264" s="165"/>
      <c r="I264" s="165"/>
      <c r="J264" s="157"/>
    </row>
    <row r="265" spans="2:10">
      <c r="B265" s="156"/>
      <c r="C265" s="156"/>
      <c r="D265" s="157"/>
      <c r="E265" s="157"/>
      <c r="F265" s="165"/>
      <c r="G265" s="165"/>
      <c r="H265" s="165"/>
      <c r="I265" s="165"/>
      <c r="J265" s="157"/>
    </row>
    <row r="266" spans="2:10">
      <c r="B266" s="156"/>
      <c r="C266" s="156"/>
      <c r="D266" s="157"/>
      <c r="E266" s="157"/>
      <c r="F266" s="165"/>
      <c r="G266" s="165"/>
      <c r="H266" s="165"/>
      <c r="I266" s="165"/>
      <c r="J266" s="157"/>
    </row>
    <row r="267" spans="2:10">
      <c r="B267" s="156"/>
      <c r="C267" s="156"/>
      <c r="D267" s="157"/>
      <c r="E267" s="157"/>
      <c r="F267" s="165"/>
      <c r="G267" s="165"/>
      <c r="H267" s="165"/>
      <c r="I267" s="165"/>
      <c r="J267" s="157"/>
    </row>
    <row r="268" spans="2:10">
      <c r="B268" s="156"/>
      <c r="C268" s="156"/>
      <c r="D268" s="157"/>
      <c r="E268" s="157"/>
      <c r="F268" s="165"/>
      <c r="G268" s="165"/>
      <c r="H268" s="165"/>
      <c r="I268" s="165"/>
      <c r="J268" s="157"/>
    </row>
    <row r="269" spans="2:10">
      <c r="B269" s="156"/>
      <c r="C269" s="156"/>
      <c r="D269" s="157"/>
      <c r="E269" s="157"/>
      <c r="F269" s="165"/>
      <c r="G269" s="165"/>
      <c r="H269" s="165"/>
      <c r="I269" s="165"/>
      <c r="J269" s="157"/>
    </row>
    <row r="270" spans="2:10">
      <c r="B270" s="156"/>
      <c r="C270" s="156"/>
      <c r="D270" s="157"/>
      <c r="E270" s="157"/>
      <c r="F270" s="165"/>
      <c r="G270" s="165"/>
      <c r="H270" s="165"/>
      <c r="I270" s="165"/>
      <c r="J270" s="157"/>
    </row>
    <row r="271" spans="2:10">
      <c r="B271" s="156"/>
      <c r="C271" s="156"/>
      <c r="D271" s="157"/>
      <c r="E271" s="157"/>
      <c r="F271" s="165"/>
      <c r="G271" s="165"/>
      <c r="H271" s="165"/>
      <c r="I271" s="165"/>
      <c r="J271" s="157"/>
    </row>
    <row r="272" spans="2:10">
      <c r="B272" s="156"/>
      <c r="C272" s="156"/>
      <c r="D272" s="157"/>
      <c r="E272" s="157"/>
      <c r="F272" s="165"/>
      <c r="G272" s="165"/>
      <c r="H272" s="165"/>
      <c r="I272" s="165"/>
      <c r="J272" s="157"/>
    </row>
    <row r="273" spans="2:10">
      <c r="B273" s="156"/>
      <c r="C273" s="156"/>
      <c r="D273" s="157"/>
      <c r="E273" s="157"/>
      <c r="F273" s="165"/>
      <c r="G273" s="165"/>
      <c r="H273" s="165"/>
      <c r="I273" s="165"/>
      <c r="J273" s="157"/>
    </row>
    <row r="274" spans="2:10">
      <c r="B274" s="156"/>
      <c r="C274" s="156"/>
      <c r="D274" s="157"/>
      <c r="E274" s="157"/>
      <c r="F274" s="165"/>
      <c r="G274" s="165"/>
      <c r="H274" s="165"/>
      <c r="I274" s="165"/>
      <c r="J274" s="157"/>
    </row>
    <row r="275" spans="2:10">
      <c r="B275" s="156"/>
      <c r="C275" s="156"/>
      <c r="D275" s="157"/>
      <c r="E275" s="157"/>
      <c r="F275" s="165"/>
      <c r="G275" s="165"/>
      <c r="H275" s="165"/>
      <c r="I275" s="165"/>
      <c r="J275" s="157"/>
    </row>
    <row r="276" spans="2:10">
      <c r="B276" s="156"/>
      <c r="C276" s="156"/>
      <c r="D276" s="157"/>
      <c r="E276" s="157"/>
      <c r="F276" s="165"/>
      <c r="G276" s="165"/>
      <c r="H276" s="165"/>
      <c r="I276" s="165"/>
      <c r="J276" s="157"/>
    </row>
    <row r="277" spans="2:10">
      <c r="B277" s="156"/>
      <c r="C277" s="156"/>
      <c r="D277" s="157"/>
      <c r="E277" s="157"/>
      <c r="F277" s="165"/>
      <c r="G277" s="165"/>
      <c r="H277" s="165"/>
      <c r="I277" s="165"/>
      <c r="J277" s="157"/>
    </row>
    <row r="278" spans="2:10">
      <c r="B278" s="156"/>
      <c r="C278" s="156"/>
      <c r="D278" s="157"/>
      <c r="E278" s="157"/>
      <c r="F278" s="165"/>
      <c r="G278" s="165"/>
      <c r="H278" s="165"/>
      <c r="I278" s="165"/>
      <c r="J278" s="157"/>
    </row>
    <row r="279" spans="2:10">
      <c r="B279" s="156"/>
      <c r="C279" s="156"/>
      <c r="D279" s="157"/>
      <c r="E279" s="157"/>
      <c r="F279" s="165"/>
      <c r="G279" s="165"/>
      <c r="H279" s="165"/>
      <c r="I279" s="165"/>
      <c r="J279" s="157"/>
    </row>
    <row r="280" spans="2:10">
      <c r="B280" s="156"/>
      <c r="C280" s="156"/>
      <c r="D280" s="157"/>
      <c r="E280" s="157"/>
      <c r="F280" s="165"/>
      <c r="G280" s="165"/>
      <c r="H280" s="165"/>
      <c r="I280" s="165"/>
      <c r="J280" s="157"/>
    </row>
    <row r="281" spans="2:10">
      <c r="B281" s="156"/>
      <c r="C281" s="156"/>
      <c r="D281" s="157"/>
      <c r="E281" s="157"/>
      <c r="F281" s="165"/>
      <c r="G281" s="165"/>
      <c r="H281" s="165"/>
      <c r="I281" s="165"/>
      <c r="J281" s="157"/>
    </row>
    <row r="282" spans="2:10">
      <c r="B282" s="156"/>
      <c r="C282" s="156"/>
      <c r="D282" s="157"/>
      <c r="E282" s="157"/>
      <c r="F282" s="165"/>
      <c r="G282" s="165"/>
      <c r="H282" s="165"/>
      <c r="I282" s="165"/>
      <c r="J282" s="157"/>
    </row>
    <row r="283" spans="2:10">
      <c r="B283" s="156"/>
      <c r="C283" s="156"/>
      <c r="D283" s="157"/>
      <c r="E283" s="157"/>
      <c r="F283" s="165"/>
      <c r="G283" s="165"/>
      <c r="H283" s="165"/>
      <c r="I283" s="165"/>
      <c r="J283" s="157"/>
    </row>
    <row r="284" spans="2:10">
      <c r="B284" s="156"/>
      <c r="C284" s="156"/>
      <c r="D284" s="157"/>
      <c r="E284" s="157"/>
      <c r="F284" s="165"/>
      <c r="G284" s="165"/>
      <c r="H284" s="165"/>
      <c r="I284" s="165"/>
      <c r="J284" s="157"/>
    </row>
    <row r="285" spans="2:10">
      <c r="B285" s="156"/>
      <c r="C285" s="156"/>
      <c r="D285" s="157"/>
      <c r="E285" s="157"/>
      <c r="F285" s="165"/>
      <c r="G285" s="165"/>
      <c r="H285" s="165"/>
      <c r="I285" s="165"/>
      <c r="J285" s="157"/>
    </row>
    <row r="286" spans="2:10">
      <c r="B286" s="156"/>
      <c r="C286" s="156"/>
      <c r="D286" s="157"/>
      <c r="E286" s="157"/>
      <c r="F286" s="165"/>
      <c r="G286" s="165"/>
      <c r="H286" s="165"/>
      <c r="I286" s="165"/>
      <c r="J286" s="157"/>
    </row>
    <row r="287" spans="2:10">
      <c r="B287" s="156"/>
      <c r="C287" s="156"/>
      <c r="D287" s="157"/>
      <c r="E287" s="157"/>
      <c r="F287" s="165"/>
      <c r="G287" s="165"/>
      <c r="H287" s="165"/>
      <c r="I287" s="165"/>
      <c r="J287" s="157"/>
    </row>
    <row r="288" spans="2:10">
      <c r="B288" s="156"/>
      <c r="C288" s="156"/>
      <c r="D288" s="157"/>
      <c r="E288" s="157"/>
      <c r="F288" s="165"/>
      <c r="G288" s="165"/>
      <c r="H288" s="165"/>
      <c r="I288" s="165"/>
      <c r="J288" s="157"/>
    </row>
    <row r="289" spans="2:10">
      <c r="B289" s="156"/>
      <c r="C289" s="156"/>
      <c r="D289" s="157"/>
      <c r="E289" s="157"/>
      <c r="F289" s="165"/>
      <c r="G289" s="165"/>
      <c r="H289" s="165"/>
      <c r="I289" s="165"/>
      <c r="J289" s="157"/>
    </row>
    <row r="290" spans="2:10">
      <c r="B290" s="156"/>
      <c r="C290" s="156"/>
      <c r="D290" s="157"/>
      <c r="E290" s="157"/>
      <c r="F290" s="165"/>
      <c r="G290" s="165"/>
      <c r="H290" s="165"/>
      <c r="I290" s="165"/>
      <c r="J290" s="157"/>
    </row>
    <row r="291" spans="2:10">
      <c r="B291" s="156"/>
      <c r="C291" s="156"/>
      <c r="D291" s="157"/>
      <c r="E291" s="157"/>
      <c r="F291" s="165"/>
      <c r="G291" s="165"/>
      <c r="H291" s="165"/>
      <c r="I291" s="165"/>
      <c r="J291" s="157"/>
    </row>
    <row r="292" spans="2:10">
      <c r="B292" s="156"/>
      <c r="C292" s="156"/>
      <c r="D292" s="157"/>
      <c r="E292" s="157"/>
      <c r="F292" s="165"/>
      <c r="G292" s="165"/>
      <c r="H292" s="165"/>
      <c r="I292" s="165"/>
      <c r="J292" s="157"/>
    </row>
    <row r="293" spans="2:10">
      <c r="B293" s="156"/>
      <c r="C293" s="156"/>
      <c r="D293" s="157"/>
      <c r="E293" s="157"/>
      <c r="F293" s="165"/>
      <c r="G293" s="165"/>
      <c r="H293" s="165"/>
      <c r="I293" s="165"/>
      <c r="J293" s="157"/>
    </row>
    <row r="294" spans="2:10">
      <c r="B294" s="156"/>
      <c r="C294" s="156"/>
      <c r="D294" s="157"/>
      <c r="E294" s="157"/>
      <c r="F294" s="165"/>
      <c r="G294" s="165"/>
      <c r="H294" s="165"/>
      <c r="I294" s="165"/>
      <c r="J294" s="157"/>
    </row>
    <row r="295" spans="2:10">
      <c r="B295" s="156"/>
      <c r="C295" s="156"/>
      <c r="D295" s="157"/>
      <c r="E295" s="157"/>
      <c r="F295" s="165"/>
      <c r="G295" s="165"/>
      <c r="H295" s="165"/>
      <c r="I295" s="165"/>
      <c r="J295" s="157"/>
    </row>
    <row r="296" spans="2:10">
      <c r="B296" s="156"/>
      <c r="C296" s="156"/>
      <c r="D296" s="157"/>
      <c r="E296" s="157"/>
      <c r="F296" s="165"/>
      <c r="G296" s="165"/>
      <c r="H296" s="165"/>
      <c r="I296" s="165"/>
      <c r="J296" s="157"/>
    </row>
    <row r="297" spans="2:10">
      <c r="B297" s="156"/>
      <c r="C297" s="156"/>
      <c r="D297" s="157"/>
      <c r="E297" s="157"/>
      <c r="F297" s="165"/>
      <c r="G297" s="165"/>
      <c r="H297" s="165"/>
      <c r="I297" s="165"/>
      <c r="J297" s="157"/>
    </row>
    <row r="298" spans="2:10">
      <c r="B298" s="156"/>
      <c r="C298" s="156"/>
      <c r="D298" s="157"/>
      <c r="E298" s="157"/>
      <c r="F298" s="165"/>
      <c r="G298" s="165"/>
      <c r="H298" s="165"/>
      <c r="I298" s="165"/>
      <c r="J298" s="157"/>
    </row>
    <row r="299" spans="2:10">
      <c r="B299" s="156"/>
      <c r="C299" s="156"/>
      <c r="D299" s="157"/>
      <c r="E299" s="157"/>
      <c r="F299" s="165"/>
      <c r="G299" s="165"/>
      <c r="H299" s="165"/>
      <c r="I299" s="165"/>
      <c r="J299" s="157"/>
    </row>
    <row r="300" spans="2:10">
      <c r="B300" s="156"/>
      <c r="C300" s="156"/>
      <c r="D300" s="157"/>
      <c r="E300" s="157"/>
      <c r="F300" s="165"/>
      <c r="G300" s="165"/>
      <c r="H300" s="165"/>
      <c r="I300" s="165"/>
      <c r="J300" s="157"/>
    </row>
    <row r="301" spans="2:10">
      <c r="B301" s="156"/>
      <c r="C301" s="156"/>
      <c r="D301" s="157"/>
      <c r="E301" s="157"/>
      <c r="F301" s="165"/>
      <c r="G301" s="165"/>
      <c r="H301" s="165"/>
      <c r="I301" s="165"/>
      <c r="J301" s="157"/>
    </row>
    <row r="302" spans="2:10">
      <c r="B302" s="156"/>
      <c r="C302" s="156"/>
      <c r="D302" s="157"/>
      <c r="E302" s="157"/>
      <c r="F302" s="165"/>
      <c r="G302" s="165"/>
      <c r="H302" s="165"/>
      <c r="I302" s="165"/>
      <c r="J302" s="157"/>
    </row>
    <row r="303" spans="2:10">
      <c r="B303" s="156"/>
      <c r="C303" s="156"/>
      <c r="D303" s="157"/>
      <c r="E303" s="157"/>
      <c r="F303" s="165"/>
      <c r="G303" s="165"/>
      <c r="H303" s="165"/>
      <c r="I303" s="165"/>
      <c r="J303" s="157"/>
    </row>
    <row r="304" spans="2:10">
      <c r="B304" s="156"/>
      <c r="C304" s="156"/>
      <c r="D304" s="157"/>
      <c r="E304" s="157"/>
      <c r="F304" s="165"/>
      <c r="G304" s="165"/>
      <c r="H304" s="165"/>
      <c r="I304" s="165"/>
      <c r="J304" s="157"/>
    </row>
    <row r="305" spans="2:10">
      <c r="B305" s="156"/>
      <c r="C305" s="156"/>
      <c r="D305" s="157"/>
      <c r="E305" s="157"/>
      <c r="F305" s="165"/>
      <c r="G305" s="165"/>
      <c r="H305" s="165"/>
      <c r="I305" s="165"/>
      <c r="J305" s="157"/>
    </row>
    <row r="306" spans="2:10">
      <c r="B306" s="156"/>
      <c r="C306" s="156"/>
      <c r="D306" s="157"/>
      <c r="E306" s="157"/>
      <c r="F306" s="165"/>
      <c r="G306" s="165"/>
      <c r="H306" s="165"/>
      <c r="I306" s="165"/>
      <c r="J306" s="157"/>
    </row>
    <row r="307" spans="2:10">
      <c r="B307" s="156"/>
      <c r="C307" s="156"/>
      <c r="D307" s="157"/>
      <c r="E307" s="157"/>
      <c r="F307" s="165"/>
      <c r="G307" s="165"/>
      <c r="H307" s="165"/>
      <c r="I307" s="165"/>
      <c r="J307" s="157"/>
    </row>
    <row r="308" spans="2:10">
      <c r="B308" s="156"/>
      <c r="C308" s="156"/>
      <c r="D308" s="157"/>
      <c r="E308" s="157"/>
      <c r="F308" s="165"/>
      <c r="G308" s="165"/>
      <c r="H308" s="165"/>
      <c r="I308" s="165"/>
      <c r="J308" s="157"/>
    </row>
    <row r="309" spans="2:10">
      <c r="B309" s="156"/>
      <c r="C309" s="156"/>
      <c r="D309" s="157"/>
      <c r="E309" s="157"/>
      <c r="F309" s="165"/>
      <c r="G309" s="165"/>
      <c r="H309" s="165"/>
      <c r="I309" s="165"/>
      <c r="J309" s="157"/>
    </row>
    <row r="310" spans="2:10">
      <c r="B310" s="156"/>
      <c r="C310" s="156"/>
      <c r="D310" s="157"/>
      <c r="E310" s="157"/>
      <c r="F310" s="165"/>
      <c r="G310" s="165"/>
      <c r="H310" s="165"/>
      <c r="I310" s="165"/>
      <c r="J310" s="157"/>
    </row>
    <row r="311" spans="2:10">
      <c r="B311" s="156"/>
      <c r="C311" s="156"/>
      <c r="D311" s="157"/>
      <c r="E311" s="157"/>
      <c r="F311" s="165"/>
      <c r="G311" s="165"/>
      <c r="H311" s="165"/>
      <c r="I311" s="165"/>
      <c r="J311" s="157"/>
    </row>
    <row r="312" spans="2:10">
      <c r="B312" s="156"/>
      <c r="C312" s="156"/>
      <c r="D312" s="157"/>
      <c r="E312" s="157"/>
      <c r="F312" s="165"/>
      <c r="G312" s="165"/>
      <c r="H312" s="165"/>
      <c r="I312" s="165"/>
      <c r="J312" s="157"/>
    </row>
    <row r="313" spans="2:10">
      <c r="B313" s="156"/>
      <c r="C313" s="156"/>
      <c r="D313" s="157"/>
      <c r="E313" s="157"/>
      <c r="F313" s="165"/>
      <c r="G313" s="165"/>
      <c r="H313" s="165"/>
      <c r="I313" s="165"/>
      <c r="J313" s="157"/>
    </row>
    <row r="314" spans="2:10">
      <c r="B314" s="156"/>
      <c r="C314" s="156"/>
      <c r="D314" s="157"/>
      <c r="E314" s="157"/>
      <c r="F314" s="165"/>
      <c r="G314" s="165"/>
      <c r="H314" s="165"/>
      <c r="I314" s="165"/>
      <c r="J314" s="157"/>
    </row>
    <row r="315" spans="2:10">
      <c r="B315" s="156"/>
      <c r="C315" s="156"/>
      <c r="D315" s="157"/>
      <c r="E315" s="157"/>
      <c r="F315" s="165"/>
      <c r="G315" s="165"/>
      <c r="H315" s="165"/>
      <c r="I315" s="165"/>
      <c r="J315" s="157"/>
    </row>
    <row r="316" spans="2:10">
      <c r="B316" s="156"/>
      <c r="C316" s="156"/>
      <c r="D316" s="157"/>
      <c r="E316" s="157"/>
      <c r="F316" s="165"/>
      <c r="G316" s="165"/>
      <c r="H316" s="165"/>
      <c r="I316" s="165"/>
      <c r="J316" s="157"/>
    </row>
    <row r="317" spans="2:10">
      <c r="B317" s="156"/>
      <c r="C317" s="156"/>
      <c r="D317" s="157"/>
      <c r="E317" s="157"/>
      <c r="F317" s="165"/>
      <c r="G317" s="165"/>
      <c r="H317" s="165"/>
      <c r="I317" s="165"/>
      <c r="J317" s="157"/>
    </row>
    <row r="318" spans="2:10">
      <c r="B318" s="156"/>
      <c r="C318" s="156"/>
      <c r="D318" s="157"/>
      <c r="E318" s="157"/>
      <c r="F318" s="165"/>
      <c r="G318" s="165"/>
      <c r="H318" s="165"/>
      <c r="I318" s="165"/>
      <c r="J318" s="157"/>
    </row>
    <row r="319" spans="2:10">
      <c r="B319" s="156"/>
      <c r="C319" s="156"/>
      <c r="D319" s="157"/>
      <c r="E319" s="157"/>
      <c r="F319" s="165"/>
      <c r="G319" s="165"/>
      <c r="H319" s="165"/>
      <c r="I319" s="165"/>
      <c r="J319" s="157"/>
    </row>
    <row r="320" spans="2:10">
      <c r="B320" s="156"/>
      <c r="C320" s="156"/>
      <c r="D320" s="157"/>
      <c r="E320" s="157"/>
      <c r="F320" s="165"/>
      <c r="G320" s="165"/>
      <c r="H320" s="165"/>
      <c r="I320" s="165"/>
      <c r="J320" s="157"/>
    </row>
    <row r="321" spans="2:10">
      <c r="B321" s="156"/>
      <c r="C321" s="156"/>
      <c r="D321" s="157"/>
      <c r="E321" s="157"/>
      <c r="F321" s="165"/>
      <c r="G321" s="165"/>
      <c r="H321" s="165"/>
      <c r="I321" s="165"/>
      <c r="J321" s="157"/>
    </row>
    <row r="322" spans="2:10">
      <c r="B322" s="156"/>
      <c r="C322" s="156"/>
      <c r="D322" s="157"/>
      <c r="E322" s="157"/>
      <c r="F322" s="165"/>
      <c r="G322" s="165"/>
      <c r="H322" s="165"/>
      <c r="I322" s="165"/>
      <c r="J322" s="157"/>
    </row>
    <row r="323" spans="2:10">
      <c r="B323" s="156"/>
      <c r="C323" s="156"/>
      <c r="D323" s="157"/>
      <c r="E323" s="157"/>
      <c r="F323" s="165"/>
      <c r="G323" s="165"/>
      <c r="H323" s="165"/>
      <c r="I323" s="165"/>
      <c r="J323" s="157"/>
    </row>
    <row r="324" spans="2:10">
      <c r="B324" s="156"/>
      <c r="C324" s="156"/>
      <c r="D324" s="157"/>
      <c r="E324" s="157"/>
      <c r="F324" s="165"/>
      <c r="G324" s="165"/>
      <c r="H324" s="165"/>
      <c r="I324" s="165"/>
      <c r="J324" s="157"/>
    </row>
    <row r="325" spans="2:10">
      <c r="B325" s="156"/>
      <c r="C325" s="156"/>
      <c r="D325" s="157"/>
      <c r="E325" s="157"/>
      <c r="F325" s="165"/>
      <c r="G325" s="165"/>
      <c r="H325" s="165"/>
      <c r="I325" s="165"/>
      <c r="J325" s="157"/>
    </row>
    <row r="326" spans="2:10">
      <c r="B326" s="156"/>
      <c r="C326" s="156"/>
      <c r="D326" s="157"/>
      <c r="E326" s="157"/>
      <c r="F326" s="165"/>
      <c r="G326" s="165"/>
      <c r="H326" s="165"/>
      <c r="I326" s="165"/>
      <c r="J326" s="157"/>
    </row>
    <row r="327" spans="2:10">
      <c r="B327" s="156"/>
      <c r="C327" s="156"/>
      <c r="D327" s="157"/>
      <c r="E327" s="157"/>
      <c r="F327" s="165"/>
      <c r="G327" s="165"/>
      <c r="H327" s="165"/>
      <c r="I327" s="165"/>
      <c r="J327" s="157"/>
    </row>
    <row r="328" spans="2:10">
      <c r="B328" s="156"/>
      <c r="C328" s="156"/>
      <c r="D328" s="157"/>
      <c r="E328" s="157"/>
      <c r="F328" s="165"/>
      <c r="G328" s="165"/>
      <c r="H328" s="165"/>
      <c r="I328" s="165"/>
      <c r="J328" s="157"/>
    </row>
    <row r="329" spans="2:10">
      <c r="B329" s="156"/>
      <c r="C329" s="156"/>
      <c r="D329" s="157"/>
      <c r="E329" s="157"/>
      <c r="F329" s="165"/>
      <c r="G329" s="165"/>
      <c r="H329" s="165"/>
      <c r="I329" s="165"/>
      <c r="J329" s="157"/>
    </row>
    <row r="330" spans="2:10">
      <c r="B330" s="156"/>
      <c r="C330" s="156"/>
      <c r="D330" s="157"/>
      <c r="E330" s="157"/>
      <c r="F330" s="165"/>
      <c r="G330" s="165"/>
      <c r="H330" s="165"/>
      <c r="I330" s="165"/>
      <c r="J330" s="157"/>
    </row>
    <row r="331" spans="2:10">
      <c r="B331" s="156"/>
      <c r="C331" s="156"/>
      <c r="D331" s="157"/>
      <c r="E331" s="157"/>
      <c r="F331" s="165"/>
      <c r="G331" s="165"/>
      <c r="H331" s="165"/>
      <c r="I331" s="165"/>
      <c r="J331" s="157"/>
    </row>
    <row r="332" spans="2:10">
      <c r="B332" s="156"/>
      <c r="C332" s="156"/>
      <c r="D332" s="157"/>
      <c r="E332" s="157"/>
      <c r="F332" s="165"/>
      <c r="G332" s="165"/>
      <c r="H332" s="165"/>
      <c r="I332" s="165"/>
      <c r="J332" s="157"/>
    </row>
    <row r="333" spans="2:10">
      <c r="B333" s="156"/>
      <c r="C333" s="156"/>
      <c r="D333" s="157"/>
      <c r="E333" s="157"/>
      <c r="F333" s="165"/>
      <c r="G333" s="165"/>
      <c r="H333" s="165"/>
      <c r="I333" s="165"/>
      <c r="J333" s="157"/>
    </row>
    <row r="334" spans="2:10">
      <c r="B334" s="156"/>
      <c r="C334" s="156"/>
      <c r="D334" s="157"/>
      <c r="E334" s="157"/>
      <c r="F334" s="165"/>
      <c r="G334" s="165"/>
      <c r="H334" s="165"/>
      <c r="I334" s="165"/>
      <c r="J334" s="157"/>
    </row>
    <row r="335" spans="2:10">
      <c r="B335" s="156"/>
      <c r="C335" s="156"/>
      <c r="D335" s="157"/>
      <c r="E335" s="157"/>
      <c r="F335" s="165"/>
      <c r="G335" s="165"/>
      <c r="H335" s="165"/>
      <c r="I335" s="165"/>
      <c r="J335" s="157"/>
    </row>
    <row r="336" spans="2:10">
      <c r="B336" s="156"/>
      <c r="C336" s="156"/>
      <c r="D336" s="157"/>
      <c r="E336" s="157"/>
      <c r="F336" s="165"/>
      <c r="G336" s="165"/>
      <c r="H336" s="165"/>
      <c r="I336" s="165"/>
      <c r="J336" s="157"/>
    </row>
    <row r="337" spans="2:10">
      <c r="B337" s="156"/>
      <c r="C337" s="156"/>
      <c r="D337" s="157"/>
      <c r="E337" s="157"/>
      <c r="F337" s="165"/>
      <c r="G337" s="165"/>
      <c r="H337" s="165"/>
      <c r="I337" s="165"/>
      <c r="J337" s="157"/>
    </row>
    <row r="338" spans="2:10">
      <c r="B338" s="156"/>
      <c r="C338" s="156"/>
      <c r="D338" s="157"/>
      <c r="E338" s="157"/>
      <c r="F338" s="165"/>
      <c r="G338" s="165"/>
      <c r="H338" s="165"/>
      <c r="I338" s="165"/>
      <c r="J338" s="157"/>
    </row>
    <row r="339" spans="2:10">
      <c r="B339" s="156"/>
      <c r="C339" s="156"/>
      <c r="D339" s="157"/>
      <c r="E339" s="157"/>
      <c r="F339" s="165"/>
      <c r="G339" s="165"/>
      <c r="H339" s="165"/>
      <c r="I339" s="165"/>
      <c r="J339" s="157"/>
    </row>
    <row r="340" spans="2:10">
      <c r="B340" s="156"/>
      <c r="C340" s="156"/>
      <c r="D340" s="157"/>
      <c r="E340" s="157"/>
      <c r="F340" s="165"/>
      <c r="G340" s="165"/>
      <c r="H340" s="165"/>
      <c r="I340" s="165"/>
      <c r="J340" s="157"/>
    </row>
    <row r="341" spans="2:10">
      <c r="B341" s="156"/>
      <c r="C341" s="156"/>
      <c r="D341" s="157"/>
      <c r="E341" s="157"/>
      <c r="F341" s="165"/>
      <c r="G341" s="165"/>
      <c r="H341" s="165"/>
      <c r="I341" s="165"/>
      <c r="J341" s="157"/>
    </row>
    <row r="342" spans="2:10">
      <c r="B342" s="156"/>
      <c r="C342" s="156"/>
      <c r="D342" s="157"/>
      <c r="E342" s="157"/>
      <c r="F342" s="165"/>
      <c r="G342" s="165"/>
      <c r="H342" s="165"/>
      <c r="I342" s="165"/>
      <c r="J342" s="157"/>
    </row>
    <row r="343" spans="2:10">
      <c r="B343" s="156"/>
      <c r="C343" s="156"/>
      <c r="D343" s="157"/>
      <c r="E343" s="157"/>
      <c r="F343" s="165"/>
      <c r="G343" s="165"/>
      <c r="H343" s="165"/>
      <c r="I343" s="165"/>
      <c r="J343" s="157"/>
    </row>
    <row r="344" spans="2:10">
      <c r="B344" s="156"/>
      <c r="C344" s="156"/>
      <c r="D344" s="157"/>
      <c r="E344" s="157"/>
      <c r="F344" s="165"/>
      <c r="G344" s="165"/>
      <c r="H344" s="165"/>
      <c r="I344" s="165"/>
      <c r="J344" s="157"/>
    </row>
    <row r="345" spans="2:10">
      <c r="B345" s="156"/>
      <c r="C345" s="156"/>
      <c r="D345" s="157"/>
      <c r="E345" s="157"/>
      <c r="F345" s="165"/>
      <c r="G345" s="165"/>
      <c r="H345" s="165"/>
      <c r="I345" s="165"/>
      <c r="J345" s="157"/>
    </row>
    <row r="346" spans="2:10">
      <c r="B346" s="156"/>
      <c r="C346" s="156"/>
      <c r="D346" s="157"/>
      <c r="E346" s="157"/>
      <c r="F346" s="165"/>
      <c r="G346" s="165"/>
      <c r="H346" s="165"/>
      <c r="I346" s="165"/>
      <c r="J346" s="157"/>
    </row>
    <row r="347" spans="2:10">
      <c r="B347" s="156"/>
      <c r="C347" s="156"/>
      <c r="D347" s="157"/>
      <c r="E347" s="157"/>
      <c r="F347" s="165"/>
      <c r="G347" s="165"/>
      <c r="H347" s="165"/>
      <c r="I347" s="165"/>
      <c r="J347" s="157"/>
    </row>
    <row r="348" spans="2:10">
      <c r="B348" s="156"/>
      <c r="C348" s="156"/>
      <c r="D348" s="157"/>
      <c r="E348" s="157"/>
      <c r="F348" s="165"/>
      <c r="G348" s="165"/>
      <c r="H348" s="165"/>
      <c r="I348" s="165"/>
      <c r="J348" s="157"/>
    </row>
    <row r="349" spans="2:10">
      <c r="B349" s="156"/>
      <c r="C349" s="156"/>
      <c r="D349" s="157"/>
      <c r="E349" s="157"/>
      <c r="F349" s="165"/>
      <c r="G349" s="165"/>
      <c r="H349" s="165"/>
      <c r="I349" s="165"/>
      <c r="J349" s="157"/>
    </row>
    <row r="350" spans="2:10">
      <c r="B350" s="156"/>
      <c r="C350" s="156"/>
      <c r="D350" s="157"/>
      <c r="E350" s="157"/>
      <c r="F350" s="165"/>
      <c r="G350" s="165"/>
      <c r="H350" s="165"/>
      <c r="I350" s="165"/>
      <c r="J350" s="157"/>
    </row>
    <row r="351" spans="2:10">
      <c r="B351" s="156"/>
      <c r="C351" s="156"/>
      <c r="D351" s="157"/>
      <c r="E351" s="157"/>
      <c r="F351" s="165"/>
      <c r="G351" s="165"/>
      <c r="H351" s="165"/>
      <c r="I351" s="165"/>
      <c r="J351" s="157"/>
    </row>
    <row r="352" spans="2:10">
      <c r="B352" s="156"/>
      <c r="C352" s="156"/>
      <c r="D352" s="157"/>
      <c r="E352" s="157"/>
      <c r="F352" s="165"/>
      <c r="G352" s="165"/>
      <c r="H352" s="165"/>
      <c r="I352" s="165"/>
      <c r="J352" s="157"/>
    </row>
    <row r="353" spans="2:10">
      <c r="B353" s="156"/>
      <c r="C353" s="156"/>
      <c r="D353" s="157"/>
      <c r="E353" s="157"/>
      <c r="F353" s="165"/>
      <c r="G353" s="165"/>
      <c r="H353" s="165"/>
      <c r="I353" s="165"/>
      <c r="J353" s="157"/>
    </row>
    <row r="354" spans="2:10">
      <c r="B354" s="156"/>
      <c r="C354" s="156"/>
      <c r="D354" s="157"/>
      <c r="E354" s="157"/>
      <c r="F354" s="165"/>
      <c r="G354" s="165"/>
      <c r="H354" s="165"/>
      <c r="I354" s="165"/>
      <c r="J354" s="157"/>
    </row>
    <row r="355" spans="2:10">
      <c r="B355" s="156"/>
      <c r="C355" s="156"/>
      <c r="D355" s="157"/>
      <c r="E355" s="157"/>
      <c r="F355" s="165"/>
      <c r="G355" s="165"/>
      <c r="H355" s="165"/>
      <c r="I355" s="165"/>
      <c r="J355" s="157"/>
    </row>
    <row r="356" spans="2:10">
      <c r="B356" s="156"/>
      <c r="C356" s="156"/>
      <c r="D356" s="157"/>
      <c r="E356" s="157"/>
      <c r="F356" s="165"/>
      <c r="G356" s="165"/>
      <c r="H356" s="165"/>
      <c r="I356" s="165"/>
      <c r="J356" s="157"/>
    </row>
    <row r="357" spans="2:10">
      <c r="B357" s="156"/>
      <c r="C357" s="156"/>
      <c r="D357" s="157"/>
      <c r="E357" s="157"/>
      <c r="F357" s="165"/>
      <c r="G357" s="165"/>
      <c r="H357" s="165"/>
      <c r="I357" s="165"/>
      <c r="J357" s="157"/>
    </row>
    <row r="358" spans="2:10">
      <c r="B358" s="156"/>
      <c r="C358" s="156"/>
      <c r="D358" s="157"/>
      <c r="E358" s="157"/>
      <c r="F358" s="165"/>
      <c r="G358" s="165"/>
      <c r="H358" s="165"/>
      <c r="I358" s="165"/>
      <c r="J358" s="157"/>
    </row>
    <row r="359" spans="2:10">
      <c r="B359" s="156"/>
      <c r="C359" s="156"/>
      <c r="D359" s="157"/>
      <c r="E359" s="157"/>
      <c r="F359" s="165"/>
      <c r="G359" s="165"/>
      <c r="H359" s="165"/>
      <c r="I359" s="165"/>
      <c r="J359" s="157"/>
    </row>
    <row r="360" spans="2:10">
      <c r="B360" s="156"/>
      <c r="C360" s="156"/>
      <c r="D360" s="157"/>
      <c r="E360" s="157"/>
      <c r="F360" s="165"/>
      <c r="G360" s="165"/>
      <c r="H360" s="165"/>
      <c r="I360" s="165"/>
      <c r="J360" s="157"/>
    </row>
    <row r="361" spans="2:10">
      <c r="B361" s="156"/>
      <c r="C361" s="156"/>
      <c r="D361" s="157"/>
      <c r="E361" s="157"/>
      <c r="F361" s="165"/>
      <c r="G361" s="165"/>
      <c r="H361" s="165"/>
      <c r="I361" s="165"/>
      <c r="J361" s="157"/>
    </row>
    <row r="362" spans="2:10">
      <c r="B362" s="156"/>
      <c r="C362" s="156"/>
      <c r="D362" s="157"/>
      <c r="E362" s="157"/>
      <c r="F362" s="165"/>
      <c r="G362" s="165"/>
      <c r="H362" s="165"/>
      <c r="I362" s="165"/>
      <c r="J362" s="157"/>
    </row>
    <row r="363" spans="2:10">
      <c r="B363" s="156"/>
      <c r="C363" s="156"/>
      <c r="D363" s="157"/>
      <c r="E363" s="157"/>
      <c r="F363" s="165"/>
      <c r="G363" s="165"/>
      <c r="H363" s="165"/>
      <c r="I363" s="165"/>
      <c r="J363" s="157"/>
    </row>
    <row r="364" spans="2:10">
      <c r="B364" s="156"/>
      <c r="C364" s="156"/>
      <c r="D364" s="157"/>
      <c r="E364" s="157"/>
      <c r="F364" s="165"/>
      <c r="G364" s="165"/>
      <c r="H364" s="165"/>
      <c r="I364" s="165"/>
      <c r="J364" s="157"/>
    </row>
    <row r="365" spans="2:10">
      <c r="B365" s="156"/>
      <c r="C365" s="156"/>
      <c r="D365" s="157"/>
      <c r="E365" s="157"/>
      <c r="F365" s="165"/>
      <c r="G365" s="165"/>
      <c r="H365" s="165"/>
      <c r="I365" s="165"/>
      <c r="J365" s="157"/>
    </row>
    <row r="366" spans="2:10">
      <c r="B366" s="156"/>
      <c r="C366" s="156"/>
      <c r="D366" s="157"/>
      <c r="E366" s="157"/>
      <c r="F366" s="165"/>
      <c r="G366" s="165"/>
      <c r="H366" s="165"/>
      <c r="I366" s="165"/>
      <c r="J366" s="157"/>
    </row>
    <row r="367" spans="2:10">
      <c r="B367" s="156"/>
      <c r="C367" s="156"/>
      <c r="D367" s="157"/>
      <c r="E367" s="157"/>
      <c r="F367" s="165"/>
      <c r="G367" s="165"/>
      <c r="H367" s="165"/>
      <c r="I367" s="165"/>
      <c r="J367" s="157"/>
    </row>
    <row r="368" spans="2:10">
      <c r="B368" s="156"/>
      <c r="C368" s="156"/>
      <c r="D368" s="157"/>
      <c r="E368" s="157"/>
      <c r="F368" s="165"/>
      <c r="G368" s="165"/>
      <c r="H368" s="165"/>
      <c r="I368" s="165"/>
      <c r="J368" s="157"/>
    </row>
    <row r="369" spans="2:10">
      <c r="B369" s="156"/>
      <c r="C369" s="156"/>
      <c r="D369" s="157"/>
      <c r="E369" s="157"/>
      <c r="F369" s="165"/>
      <c r="G369" s="165"/>
      <c r="H369" s="165"/>
      <c r="I369" s="165"/>
      <c r="J369" s="157"/>
    </row>
    <row r="370" spans="2:10">
      <c r="B370" s="156"/>
      <c r="C370" s="156"/>
      <c r="D370" s="157"/>
      <c r="E370" s="157"/>
      <c r="F370" s="165"/>
      <c r="G370" s="165"/>
      <c r="H370" s="165"/>
      <c r="I370" s="165"/>
      <c r="J370" s="157"/>
    </row>
    <row r="371" spans="2:10">
      <c r="B371" s="156"/>
      <c r="C371" s="156"/>
      <c r="D371" s="157"/>
      <c r="E371" s="157"/>
      <c r="F371" s="165"/>
      <c r="G371" s="165"/>
      <c r="H371" s="165"/>
      <c r="I371" s="165"/>
      <c r="J371" s="157"/>
    </row>
    <row r="372" spans="2:10">
      <c r="B372" s="156"/>
      <c r="C372" s="156"/>
      <c r="D372" s="157"/>
      <c r="E372" s="157"/>
      <c r="F372" s="165"/>
      <c r="G372" s="165"/>
      <c r="H372" s="165"/>
      <c r="I372" s="165"/>
      <c r="J372" s="157"/>
    </row>
    <row r="373" spans="2:10">
      <c r="B373" s="156"/>
      <c r="C373" s="156"/>
      <c r="D373" s="157"/>
      <c r="E373" s="157"/>
      <c r="F373" s="165"/>
      <c r="G373" s="165"/>
      <c r="H373" s="165"/>
      <c r="I373" s="165"/>
      <c r="J373" s="157"/>
    </row>
    <row r="374" spans="2:10">
      <c r="B374" s="156"/>
      <c r="C374" s="156"/>
      <c r="D374" s="157"/>
      <c r="E374" s="157"/>
      <c r="F374" s="165"/>
      <c r="G374" s="165"/>
      <c r="H374" s="165"/>
      <c r="I374" s="165"/>
      <c r="J374" s="157"/>
    </row>
    <row r="375" spans="2:10">
      <c r="B375" s="156"/>
      <c r="C375" s="156"/>
      <c r="D375" s="157"/>
      <c r="E375" s="157"/>
      <c r="F375" s="165"/>
      <c r="G375" s="165"/>
      <c r="H375" s="165"/>
      <c r="I375" s="165"/>
      <c r="J375" s="157"/>
    </row>
    <row r="376" spans="2:10">
      <c r="B376" s="156"/>
      <c r="C376" s="156"/>
      <c r="D376" s="157"/>
      <c r="E376" s="157"/>
      <c r="F376" s="165"/>
      <c r="G376" s="165"/>
      <c r="H376" s="165"/>
      <c r="I376" s="165"/>
      <c r="J376" s="157"/>
    </row>
    <row r="377" spans="2:10">
      <c r="B377" s="156"/>
      <c r="C377" s="156"/>
      <c r="D377" s="157"/>
      <c r="E377" s="157"/>
      <c r="F377" s="165"/>
      <c r="G377" s="165"/>
      <c r="H377" s="165"/>
      <c r="I377" s="165"/>
      <c r="J377" s="157"/>
    </row>
    <row r="378" spans="2:10">
      <c r="B378" s="156"/>
      <c r="C378" s="156"/>
      <c r="D378" s="157"/>
      <c r="E378" s="157"/>
      <c r="F378" s="165"/>
      <c r="G378" s="165"/>
      <c r="H378" s="165"/>
      <c r="I378" s="165"/>
      <c r="J378" s="157"/>
    </row>
    <row r="379" spans="2:10">
      <c r="B379" s="156"/>
      <c r="C379" s="156"/>
      <c r="D379" s="157"/>
      <c r="E379" s="157"/>
      <c r="F379" s="165"/>
      <c r="G379" s="165"/>
      <c r="H379" s="165"/>
      <c r="I379" s="165"/>
      <c r="J379" s="157"/>
    </row>
    <row r="380" spans="2:10">
      <c r="B380" s="156"/>
      <c r="C380" s="156"/>
      <c r="D380" s="157"/>
      <c r="E380" s="157"/>
      <c r="F380" s="165"/>
      <c r="G380" s="165"/>
      <c r="H380" s="165"/>
      <c r="I380" s="165"/>
      <c r="J380" s="157"/>
    </row>
    <row r="381" spans="2:10">
      <c r="B381" s="156"/>
      <c r="C381" s="156"/>
      <c r="D381" s="157"/>
      <c r="E381" s="157"/>
      <c r="F381" s="165"/>
      <c r="G381" s="165"/>
      <c r="H381" s="165"/>
      <c r="I381" s="165"/>
      <c r="J381" s="157"/>
    </row>
    <row r="382" spans="2:10">
      <c r="B382" s="156"/>
      <c r="C382" s="156"/>
      <c r="D382" s="157"/>
      <c r="E382" s="157"/>
      <c r="F382" s="165"/>
      <c r="G382" s="165"/>
      <c r="H382" s="165"/>
      <c r="I382" s="165"/>
      <c r="J382" s="157"/>
    </row>
    <row r="383" spans="2:10">
      <c r="B383" s="156"/>
      <c r="C383" s="156"/>
      <c r="D383" s="157"/>
      <c r="E383" s="157"/>
      <c r="F383" s="165"/>
      <c r="G383" s="165"/>
      <c r="H383" s="165"/>
      <c r="I383" s="165"/>
      <c r="J383" s="157"/>
    </row>
    <row r="384" spans="2:10">
      <c r="B384" s="156"/>
      <c r="C384" s="156"/>
      <c r="D384" s="157"/>
      <c r="E384" s="157"/>
      <c r="F384" s="165"/>
      <c r="G384" s="165"/>
      <c r="H384" s="165"/>
      <c r="I384" s="165"/>
      <c r="J384" s="157"/>
    </row>
    <row r="385" spans="2:10">
      <c r="B385" s="156"/>
      <c r="C385" s="156"/>
      <c r="D385" s="157"/>
      <c r="E385" s="157"/>
      <c r="F385" s="165"/>
      <c r="G385" s="165"/>
      <c r="H385" s="165"/>
      <c r="I385" s="165"/>
      <c r="J385" s="157"/>
    </row>
    <row r="386" spans="2:10">
      <c r="B386" s="156"/>
      <c r="C386" s="156"/>
      <c r="D386" s="157"/>
      <c r="E386" s="157"/>
      <c r="F386" s="165"/>
      <c r="G386" s="165"/>
      <c r="H386" s="165"/>
      <c r="I386" s="165"/>
      <c r="J386" s="157"/>
    </row>
    <row r="387" spans="2:10">
      <c r="B387" s="156"/>
      <c r="C387" s="156"/>
      <c r="D387" s="157"/>
      <c r="E387" s="157"/>
      <c r="F387" s="165"/>
      <c r="G387" s="165"/>
      <c r="H387" s="165"/>
      <c r="I387" s="165"/>
      <c r="J387" s="157"/>
    </row>
    <row r="388" spans="2:10">
      <c r="B388" s="156"/>
      <c r="C388" s="156"/>
      <c r="D388" s="157"/>
      <c r="E388" s="157"/>
      <c r="F388" s="165"/>
      <c r="G388" s="165"/>
      <c r="H388" s="165"/>
      <c r="I388" s="165"/>
      <c r="J388" s="157"/>
    </row>
    <row r="389" spans="2:10">
      <c r="B389" s="156"/>
      <c r="C389" s="156"/>
      <c r="D389" s="157"/>
      <c r="E389" s="157"/>
      <c r="F389" s="165"/>
      <c r="G389" s="165"/>
      <c r="H389" s="165"/>
      <c r="I389" s="165"/>
      <c r="J389" s="157"/>
    </row>
    <row r="390" spans="2:10">
      <c r="B390" s="156"/>
      <c r="C390" s="156"/>
      <c r="D390" s="157"/>
      <c r="E390" s="157"/>
      <c r="F390" s="165"/>
      <c r="G390" s="165"/>
      <c r="H390" s="165"/>
      <c r="I390" s="165"/>
      <c r="J390" s="157"/>
    </row>
    <row r="391" spans="2:10">
      <c r="B391" s="156"/>
      <c r="C391" s="156"/>
      <c r="D391" s="157"/>
      <c r="E391" s="157"/>
      <c r="F391" s="165"/>
      <c r="G391" s="165"/>
      <c r="H391" s="165"/>
      <c r="I391" s="165"/>
      <c r="J391" s="157"/>
    </row>
    <row r="392" spans="2:10">
      <c r="B392" s="156"/>
      <c r="C392" s="156"/>
      <c r="D392" s="157"/>
      <c r="E392" s="157"/>
      <c r="F392" s="165"/>
      <c r="G392" s="165"/>
      <c r="H392" s="165"/>
      <c r="I392" s="165"/>
      <c r="J392" s="157"/>
    </row>
    <row r="393" spans="2:10">
      <c r="B393" s="156"/>
      <c r="C393" s="156"/>
      <c r="D393" s="157"/>
      <c r="E393" s="157"/>
      <c r="F393" s="165"/>
      <c r="G393" s="165"/>
      <c r="H393" s="165"/>
      <c r="I393" s="165"/>
      <c r="J393" s="157"/>
    </row>
    <row r="394" spans="2:10">
      <c r="B394" s="156"/>
      <c r="C394" s="156"/>
      <c r="D394" s="157"/>
      <c r="E394" s="157"/>
      <c r="F394" s="165"/>
      <c r="G394" s="165"/>
      <c r="H394" s="165"/>
      <c r="I394" s="165"/>
      <c r="J394" s="157"/>
    </row>
    <row r="395" spans="2:10">
      <c r="B395" s="156"/>
      <c r="C395" s="156"/>
      <c r="D395" s="157"/>
      <c r="E395" s="157"/>
      <c r="F395" s="165"/>
      <c r="G395" s="165"/>
      <c r="H395" s="165"/>
      <c r="I395" s="165"/>
      <c r="J395" s="157"/>
    </row>
    <row r="396" spans="2:10">
      <c r="B396" s="156"/>
      <c r="C396" s="156"/>
      <c r="D396" s="157"/>
      <c r="E396" s="157"/>
      <c r="F396" s="165"/>
      <c r="G396" s="165"/>
      <c r="H396" s="165"/>
      <c r="I396" s="165"/>
      <c r="J396" s="157"/>
    </row>
    <row r="397" spans="2:10">
      <c r="B397" s="156"/>
      <c r="C397" s="156"/>
      <c r="D397" s="157"/>
      <c r="E397" s="157"/>
      <c r="F397" s="165"/>
      <c r="G397" s="165"/>
      <c r="H397" s="165"/>
      <c r="I397" s="165"/>
      <c r="J397" s="157"/>
    </row>
    <row r="398" spans="2:10">
      <c r="B398" s="156"/>
      <c r="C398" s="156"/>
      <c r="D398" s="157"/>
      <c r="E398" s="157"/>
      <c r="F398" s="165"/>
      <c r="G398" s="165"/>
      <c r="H398" s="165"/>
      <c r="I398" s="165"/>
      <c r="J398" s="157"/>
    </row>
    <row r="399" spans="2:10">
      <c r="B399" s="156"/>
      <c r="C399" s="156"/>
      <c r="D399" s="157"/>
      <c r="E399" s="157"/>
      <c r="F399" s="165"/>
      <c r="G399" s="165"/>
      <c r="H399" s="165"/>
      <c r="I399" s="165"/>
      <c r="J399" s="157"/>
    </row>
    <row r="400" spans="2:10">
      <c r="B400" s="156"/>
      <c r="C400" s="156"/>
      <c r="D400" s="157"/>
      <c r="E400" s="157"/>
      <c r="F400" s="165"/>
      <c r="G400" s="165"/>
      <c r="H400" s="165"/>
      <c r="I400" s="165"/>
      <c r="J400" s="157"/>
    </row>
    <row r="401" spans="2:10">
      <c r="B401" s="156"/>
      <c r="C401" s="156"/>
      <c r="D401" s="157"/>
      <c r="E401" s="157"/>
      <c r="F401" s="165"/>
      <c r="G401" s="165"/>
      <c r="H401" s="165"/>
      <c r="I401" s="165"/>
      <c r="J401" s="157"/>
    </row>
    <row r="402" spans="2:10">
      <c r="B402" s="156"/>
      <c r="C402" s="156"/>
      <c r="D402" s="157"/>
      <c r="E402" s="157"/>
      <c r="F402" s="165"/>
      <c r="G402" s="165"/>
      <c r="H402" s="165"/>
      <c r="I402" s="165"/>
      <c r="J402" s="157"/>
    </row>
    <row r="403" spans="2:10">
      <c r="B403" s="156"/>
      <c r="C403" s="156"/>
      <c r="D403" s="157"/>
      <c r="E403" s="157"/>
      <c r="F403" s="165"/>
      <c r="G403" s="165"/>
      <c r="H403" s="165"/>
      <c r="I403" s="165"/>
      <c r="J403" s="157"/>
    </row>
    <row r="404" spans="2:10">
      <c r="B404" s="156"/>
      <c r="C404" s="156"/>
      <c r="D404" s="157"/>
      <c r="E404" s="157"/>
      <c r="F404" s="165"/>
      <c r="G404" s="165"/>
      <c r="H404" s="165"/>
      <c r="I404" s="165"/>
      <c r="J404" s="157"/>
    </row>
    <row r="405" spans="2:10">
      <c r="B405" s="156"/>
      <c r="C405" s="156"/>
      <c r="D405" s="157"/>
      <c r="E405" s="157"/>
      <c r="F405" s="165"/>
      <c r="G405" s="165"/>
      <c r="H405" s="165"/>
      <c r="I405" s="165"/>
      <c r="J405" s="157"/>
    </row>
    <row r="406" spans="2:10">
      <c r="B406" s="156"/>
      <c r="C406" s="156"/>
      <c r="D406" s="157"/>
      <c r="E406" s="157"/>
      <c r="F406" s="165"/>
      <c r="G406" s="165"/>
      <c r="H406" s="165"/>
      <c r="I406" s="165"/>
      <c r="J406" s="157"/>
    </row>
    <row r="407" spans="2:10">
      <c r="B407" s="156"/>
      <c r="C407" s="156"/>
      <c r="D407" s="157"/>
      <c r="E407" s="157"/>
      <c r="F407" s="165"/>
      <c r="G407" s="165"/>
      <c r="H407" s="165"/>
      <c r="I407" s="165"/>
      <c r="J407" s="157"/>
    </row>
    <row r="408" spans="2:10">
      <c r="B408" s="156"/>
      <c r="C408" s="156"/>
      <c r="D408" s="157"/>
      <c r="E408" s="157"/>
      <c r="F408" s="165"/>
      <c r="G408" s="165"/>
      <c r="H408" s="165"/>
      <c r="I408" s="165"/>
      <c r="J408" s="157"/>
    </row>
    <row r="409" spans="2:10">
      <c r="B409" s="156"/>
      <c r="C409" s="156"/>
      <c r="D409" s="157"/>
      <c r="E409" s="157"/>
      <c r="F409" s="165"/>
      <c r="G409" s="165"/>
      <c r="H409" s="165"/>
      <c r="I409" s="165"/>
      <c r="J409" s="157"/>
    </row>
    <row r="410" spans="2:10">
      <c r="B410" s="156"/>
      <c r="C410" s="156"/>
      <c r="D410" s="157"/>
      <c r="E410" s="157"/>
      <c r="F410" s="165"/>
      <c r="G410" s="165"/>
      <c r="H410" s="165"/>
      <c r="I410" s="165"/>
      <c r="J410" s="157"/>
    </row>
    <row r="411" spans="2:10">
      <c r="B411" s="156"/>
      <c r="C411" s="156"/>
      <c r="D411" s="157"/>
      <c r="E411" s="157"/>
      <c r="F411" s="165"/>
      <c r="G411" s="165"/>
      <c r="H411" s="165"/>
      <c r="I411" s="165"/>
      <c r="J411" s="157"/>
    </row>
    <row r="412" spans="2:10">
      <c r="B412" s="156"/>
      <c r="C412" s="156"/>
      <c r="D412" s="157"/>
      <c r="E412" s="157"/>
      <c r="F412" s="165"/>
      <c r="G412" s="165"/>
      <c r="H412" s="165"/>
      <c r="I412" s="165"/>
      <c r="J412" s="157"/>
    </row>
    <row r="413" spans="2:10">
      <c r="B413" s="156"/>
      <c r="C413" s="156"/>
      <c r="D413" s="157"/>
      <c r="E413" s="157"/>
      <c r="F413" s="165"/>
      <c r="G413" s="165"/>
      <c r="H413" s="165"/>
      <c r="I413" s="165"/>
      <c r="J413" s="157"/>
    </row>
    <row r="414" spans="2:10">
      <c r="B414" s="156"/>
      <c r="C414" s="156"/>
      <c r="D414" s="157"/>
      <c r="E414" s="157"/>
      <c r="F414" s="165"/>
      <c r="G414" s="165"/>
      <c r="H414" s="165"/>
      <c r="I414" s="165"/>
      <c r="J414" s="157"/>
    </row>
    <row r="415" spans="2:10">
      <c r="B415" s="156"/>
      <c r="C415" s="156"/>
      <c r="D415" s="157"/>
      <c r="E415" s="157"/>
      <c r="F415" s="165"/>
      <c r="G415" s="165"/>
      <c r="H415" s="165"/>
      <c r="I415" s="165"/>
      <c r="J415" s="157"/>
    </row>
    <row r="416" spans="2:10">
      <c r="B416" s="156"/>
      <c r="C416" s="156"/>
      <c r="D416" s="157"/>
      <c r="E416" s="157"/>
      <c r="F416" s="165"/>
      <c r="G416" s="165"/>
      <c r="H416" s="165"/>
      <c r="I416" s="165"/>
      <c r="J416" s="157"/>
    </row>
    <row r="417" spans="2:10">
      <c r="B417" s="156"/>
      <c r="C417" s="156"/>
      <c r="D417" s="157"/>
      <c r="E417" s="157"/>
      <c r="F417" s="165"/>
      <c r="G417" s="165"/>
      <c r="H417" s="165"/>
      <c r="I417" s="165"/>
      <c r="J417" s="157"/>
    </row>
    <row r="418" spans="2:10">
      <c r="B418" s="156"/>
      <c r="C418" s="156"/>
      <c r="D418" s="157"/>
      <c r="E418" s="157"/>
      <c r="F418" s="165"/>
      <c r="G418" s="165"/>
      <c r="H418" s="165"/>
      <c r="I418" s="165"/>
      <c r="J418" s="157"/>
    </row>
    <row r="419" spans="2:10">
      <c r="B419" s="156"/>
      <c r="C419" s="156"/>
      <c r="D419" s="157"/>
      <c r="E419" s="157"/>
      <c r="F419" s="165"/>
      <c r="G419" s="165"/>
      <c r="H419" s="165"/>
      <c r="I419" s="165"/>
      <c r="J419" s="157"/>
    </row>
    <row r="420" spans="2:10">
      <c r="B420" s="156"/>
      <c r="C420" s="156"/>
      <c r="D420" s="157"/>
      <c r="E420" s="157"/>
      <c r="F420" s="165"/>
      <c r="G420" s="165"/>
      <c r="H420" s="165"/>
      <c r="I420" s="165"/>
      <c r="J420" s="157"/>
    </row>
    <row r="421" spans="2:10">
      <c r="B421" s="156"/>
      <c r="C421" s="156"/>
      <c r="D421" s="157"/>
      <c r="E421" s="157"/>
      <c r="F421" s="165"/>
      <c r="G421" s="165"/>
      <c r="H421" s="165"/>
      <c r="I421" s="165"/>
      <c r="J421" s="157"/>
    </row>
    <row r="422" spans="2:10">
      <c r="B422" s="156"/>
      <c r="C422" s="156"/>
      <c r="D422" s="157"/>
      <c r="E422" s="157"/>
      <c r="F422" s="165"/>
      <c r="G422" s="165"/>
      <c r="H422" s="165"/>
      <c r="I422" s="165"/>
      <c r="J422" s="157"/>
    </row>
    <row r="423" spans="2:10">
      <c r="B423" s="156"/>
      <c r="C423" s="156"/>
      <c r="D423" s="157"/>
      <c r="E423" s="157"/>
      <c r="F423" s="165"/>
      <c r="G423" s="165"/>
      <c r="H423" s="165"/>
      <c r="I423" s="165"/>
      <c r="J423" s="157"/>
    </row>
    <row r="424" spans="2:10">
      <c r="B424" s="156"/>
      <c r="C424" s="156"/>
      <c r="D424" s="157"/>
      <c r="E424" s="157"/>
      <c r="F424" s="165"/>
      <c r="G424" s="165"/>
      <c r="H424" s="165"/>
      <c r="I424" s="165"/>
      <c r="J424" s="157"/>
    </row>
    <row r="425" spans="2:10">
      <c r="B425" s="156"/>
      <c r="C425" s="156"/>
      <c r="D425" s="157"/>
      <c r="E425" s="157"/>
      <c r="F425" s="165"/>
      <c r="G425" s="165"/>
      <c r="H425" s="165"/>
      <c r="I425" s="165"/>
      <c r="J425" s="157"/>
    </row>
    <row r="426" spans="2:10">
      <c r="B426" s="156"/>
      <c r="C426" s="156"/>
      <c r="D426" s="157"/>
      <c r="E426" s="157"/>
      <c r="F426" s="165"/>
      <c r="G426" s="165"/>
      <c r="H426" s="165"/>
      <c r="I426" s="165"/>
      <c r="J426" s="157"/>
    </row>
    <row r="427" spans="2:10">
      <c r="B427" s="156"/>
      <c r="C427" s="156"/>
      <c r="D427" s="157"/>
      <c r="E427" s="157"/>
      <c r="F427" s="165"/>
      <c r="G427" s="165"/>
      <c r="H427" s="165"/>
      <c r="I427" s="165"/>
      <c r="J427" s="157"/>
    </row>
    <row r="428" spans="2:10">
      <c r="B428" s="156"/>
      <c r="C428" s="156"/>
      <c r="D428" s="157"/>
      <c r="E428" s="157"/>
      <c r="F428" s="165"/>
      <c r="G428" s="165"/>
      <c r="H428" s="165"/>
      <c r="I428" s="165"/>
      <c r="J428" s="157"/>
    </row>
    <row r="429" spans="2:10">
      <c r="B429" s="156"/>
      <c r="C429" s="156"/>
      <c r="D429" s="157"/>
      <c r="E429" s="157"/>
      <c r="F429" s="165"/>
      <c r="G429" s="165"/>
      <c r="H429" s="165"/>
      <c r="I429" s="165"/>
      <c r="J429" s="157"/>
    </row>
    <row r="430" spans="2:10">
      <c r="B430" s="156"/>
      <c r="C430" s="156"/>
      <c r="D430" s="157"/>
      <c r="E430" s="157"/>
      <c r="F430" s="165"/>
      <c r="G430" s="165"/>
      <c r="H430" s="165"/>
      <c r="I430" s="165"/>
      <c r="J430" s="157"/>
    </row>
    <row r="431" spans="2:10">
      <c r="B431" s="156"/>
      <c r="C431" s="156"/>
      <c r="D431" s="157"/>
      <c r="E431" s="157"/>
      <c r="F431" s="165"/>
      <c r="G431" s="165"/>
      <c r="H431" s="165"/>
      <c r="I431" s="165"/>
      <c r="J431" s="157"/>
    </row>
    <row r="432" spans="2:10">
      <c r="B432" s="156"/>
      <c r="C432" s="156"/>
      <c r="D432" s="157"/>
      <c r="E432" s="157"/>
      <c r="F432" s="165"/>
      <c r="G432" s="165"/>
      <c r="H432" s="165"/>
      <c r="I432" s="165"/>
      <c r="J432" s="157"/>
    </row>
    <row r="433" spans="2:10">
      <c r="B433" s="156"/>
      <c r="C433" s="156"/>
      <c r="D433" s="157"/>
      <c r="E433" s="157"/>
      <c r="F433" s="165"/>
      <c r="G433" s="165"/>
      <c r="H433" s="165"/>
      <c r="I433" s="165"/>
      <c r="J433" s="157"/>
    </row>
    <row r="434" spans="2:10">
      <c r="B434" s="156"/>
      <c r="C434" s="156"/>
      <c r="D434" s="157"/>
      <c r="E434" s="157"/>
      <c r="F434" s="165"/>
      <c r="G434" s="165"/>
      <c r="H434" s="165"/>
      <c r="I434" s="165"/>
      <c r="J434" s="157"/>
    </row>
    <row r="435" spans="2:10">
      <c r="B435" s="156"/>
      <c r="C435" s="156"/>
      <c r="D435" s="157"/>
      <c r="E435" s="157"/>
      <c r="F435" s="165"/>
      <c r="G435" s="165"/>
      <c r="H435" s="165"/>
      <c r="I435" s="165"/>
      <c r="J435" s="157"/>
    </row>
    <row r="436" spans="2:10">
      <c r="B436" s="156"/>
      <c r="C436" s="156"/>
      <c r="D436" s="157"/>
      <c r="E436" s="157"/>
      <c r="F436" s="165"/>
      <c r="G436" s="165"/>
      <c r="H436" s="165"/>
      <c r="I436" s="165"/>
      <c r="J436" s="157"/>
    </row>
    <row r="437" spans="2:10">
      <c r="B437" s="156"/>
      <c r="C437" s="156"/>
      <c r="D437" s="157"/>
      <c r="E437" s="157"/>
      <c r="F437" s="165"/>
      <c r="G437" s="165"/>
      <c r="H437" s="165"/>
      <c r="I437" s="165"/>
      <c r="J437" s="157"/>
    </row>
    <row r="438" spans="2:10">
      <c r="B438" s="156"/>
      <c r="C438" s="156"/>
      <c r="D438" s="157"/>
      <c r="E438" s="157"/>
      <c r="F438" s="165"/>
      <c r="G438" s="165"/>
      <c r="H438" s="165"/>
      <c r="I438" s="165"/>
      <c r="J438" s="157"/>
    </row>
    <row r="439" spans="2:10">
      <c r="B439" s="156"/>
      <c r="C439" s="156"/>
      <c r="D439" s="157"/>
      <c r="E439" s="157"/>
      <c r="F439" s="165"/>
      <c r="G439" s="165"/>
      <c r="H439" s="165"/>
      <c r="I439" s="165"/>
      <c r="J439" s="157"/>
    </row>
    <row r="440" spans="2:10">
      <c r="B440" s="156"/>
      <c r="C440" s="156"/>
      <c r="D440" s="157"/>
      <c r="E440" s="157"/>
      <c r="F440" s="165"/>
      <c r="G440" s="165"/>
      <c r="H440" s="165"/>
      <c r="I440" s="165"/>
      <c r="J440" s="157"/>
    </row>
    <row r="441" spans="2:10">
      <c r="B441" s="156"/>
      <c r="C441" s="156"/>
      <c r="D441" s="157"/>
      <c r="E441" s="157"/>
      <c r="F441" s="165"/>
      <c r="G441" s="165"/>
      <c r="H441" s="165"/>
      <c r="I441" s="165"/>
      <c r="J441" s="157"/>
    </row>
    <row r="442" spans="2:10">
      <c r="B442" s="156"/>
      <c r="C442" s="156"/>
      <c r="D442" s="157"/>
      <c r="E442" s="157"/>
      <c r="F442" s="165"/>
      <c r="G442" s="165"/>
      <c r="H442" s="165"/>
      <c r="I442" s="165"/>
      <c r="J442" s="157"/>
    </row>
    <row r="443" spans="2:10">
      <c r="B443" s="156"/>
      <c r="C443" s="156"/>
      <c r="D443" s="157"/>
      <c r="E443" s="157"/>
      <c r="F443" s="165"/>
      <c r="G443" s="165"/>
      <c r="H443" s="165"/>
      <c r="I443" s="165"/>
      <c r="J443" s="157"/>
    </row>
    <row r="444" spans="2:10">
      <c r="B444" s="156"/>
      <c r="C444" s="156"/>
      <c r="D444" s="157"/>
      <c r="E444" s="157"/>
      <c r="F444" s="165"/>
      <c r="G444" s="165"/>
      <c r="H444" s="165"/>
      <c r="I444" s="165"/>
      <c r="J444" s="157"/>
    </row>
    <row r="445" spans="2:10">
      <c r="B445" s="156"/>
      <c r="C445" s="156"/>
      <c r="D445" s="157"/>
      <c r="E445" s="157"/>
      <c r="F445" s="165"/>
      <c r="G445" s="165"/>
      <c r="H445" s="165"/>
      <c r="I445" s="165"/>
      <c r="J445" s="157"/>
    </row>
    <row r="446" spans="2:10">
      <c r="B446" s="156"/>
      <c r="C446" s="156"/>
      <c r="D446" s="157"/>
      <c r="E446" s="157"/>
      <c r="F446" s="165"/>
      <c r="G446" s="165"/>
      <c r="H446" s="165"/>
      <c r="I446" s="165"/>
      <c r="J446" s="157"/>
    </row>
    <row r="447" spans="2:10">
      <c r="B447" s="156"/>
      <c r="C447" s="156"/>
      <c r="D447" s="157"/>
      <c r="E447" s="157"/>
      <c r="F447" s="165"/>
      <c r="G447" s="165"/>
      <c r="H447" s="165"/>
      <c r="I447" s="165"/>
      <c r="J447" s="157"/>
    </row>
    <row r="448" spans="2:10">
      <c r="B448" s="156"/>
      <c r="C448" s="156"/>
      <c r="D448" s="157"/>
      <c r="E448" s="157"/>
      <c r="F448" s="165"/>
      <c r="G448" s="165"/>
      <c r="H448" s="165"/>
      <c r="I448" s="165"/>
      <c r="J448" s="157"/>
    </row>
    <row r="449" spans="2:10">
      <c r="B449" s="156"/>
      <c r="C449" s="156"/>
      <c r="D449" s="157"/>
      <c r="E449" s="157"/>
      <c r="F449" s="165"/>
      <c r="G449" s="165"/>
      <c r="H449" s="165"/>
      <c r="I449" s="165"/>
      <c r="J449" s="157"/>
    </row>
    <row r="450" spans="2:10">
      <c r="B450" s="156"/>
      <c r="C450" s="156"/>
      <c r="D450" s="157"/>
      <c r="E450" s="157"/>
      <c r="F450" s="165"/>
      <c r="G450" s="165"/>
      <c r="H450" s="165"/>
      <c r="I450" s="165"/>
      <c r="J450" s="157"/>
    </row>
    <row r="451" spans="2:10">
      <c r="B451" s="156"/>
      <c r="C451" s="156"/>
      <c r="D451" s="157"/>
      <c r="E451" s="157"/>
      <c r="F451" s="165"/>
      <c r="G451" s="165"/>
      <c r="H451" s="165"/>
      <c r="I451" s="165"/>
      <c r="J451" s="157"/>
    </row>
    <row r="452" spans="2:10">
      <c r="B452" s="156"/>
      <c r="C452" s="156"/>
      <c r="D452" s="157"/>
      <c r="E452" s="157"/>
      <c r="F452" s="165"/>
      <c r="G452" s="165"/>
      <c r="H452" s="165"/>
      <c r="I452" s="165"/>
      <c r="J452" s="157"/>
    </row>
    <row r="453" spans="2:10">
      <c r="B453" s="156"/>
      <c r="C453" s="156"/>
      <c r="D453" s="157"/>
      <c r="E453" s="157"/>
      <c r="F453" s="165"/>
      <c r="G453" s="165"/>
      <c r="H453" s="165"/>
      <c r="I453" s="165"/>
      <c r="J453" s="157"/>
    </row>
    <row r="454" spans="2:10">
      <c r="B454" s="156"/>
      <c r="C454" s="156"/>
      <c r="D454" s="157"/>
      <c r="E454" s="157"/>
      <c r="F454" s="165"/>
      <c r="G454" s="165"/>
      <c r="H454" s="165"/>
      <c r="I454" s="165"/>
      <c r="J454" s="157"/>
    </row>
    <row r="455" spans="2:10">
      <c r="B455" s="156"/>
      <c r="C455" s="156"/>
      <c r="D455" s="157"/>
      <c r="E455" s="157"/>
      <c r="F455" s="165"/>
      <c r="G455" s="165"/>
      <c r="H455" s="165"/>
      <c r="I455" s="165"/>
      <c r="J455" s="157"/>
    </row>
    <row r="456" spans="2:10">
      <c r="B456" s="156"/>
      <c r="C456" s="156"/>
      <c r="D456" s="157"/>
      <c r="E456" s="157"/>
      <c r="F456" s="165"/>
      <c r="G456" s="165"/>
      <c r="H456" s="165"/>
      <c r="I456" s="165"/>
      <c r="J456" s="157"/>
    </row>
    <row r="457" spans="2:10">
      <c r="B457" s="156"/>
      <c r="C457" s="156"/>
      <c r="D457" s="157"/>
      <c r="E457" s="157"/>
      <c r="F457" s="165"/>
      <c r="G457" s="165"/>
      <c r="H457" s="165"/>
      <c r="I457" s="165"/>
      <c r="J457" s="157"/>
    </row>
    <row r="458" spans="2:10">
      <c r="B458" s="156"/>
      <c r="C458" s="156"/>
      <c r="D458" s="157"/>
      <c r="E458" s="157"/>
      <c r="F458" s="165"/>
      <c r="G458" s="165"/>
      <c r="H458" s="165"/>
      <c r="I458" s="165"/>
      <c r="J458" s="157"/>
    </row>
    <row r="459" spans="2:10">
      <c r="B459" s="156"/>
      <c r="C459" s="156"/>
      <c r="D459" s="157"/>
      <c r="E459" s="157"/>
      <c r="F459" s="165"/>
      <c r="G459" s="165"/>
      <c r="H459" s="165"/>
      <c r="I459" s="165"/>
      <c r="J459" s="157"/>
    </row>
    <row r="460" spans="2:10">
      <c r="B460" s="156"/>
      <c r="C460" s="156"/>
      <c r="D460" s="157"/>
      <c r="E460" s="157"/>
      <c r="F460" s="165"/>
      <c r="G460" s="165"/>
      <c r="H460" s="165"/>
      <c r="I460" s="165"/>
      <c r="J460" s="157"/>
    </row>
    <row r="461" spans="2:10">
      <c r="B461" s="156"/>
      <c r="C461" s="156"/>
      <c r="D461" s="157"/>
      <c r="E461" s="157"/>
      <c r="F461" s="165"/>
      <c r="G461" s="165"/>
      <c r="H461" s="165"/>
      <c r="I461" s="165"/>
      <c r="J461" s="157"/>
    </row>
    <row r="462" spans="2:10">
      <c r="B462" s="156"/>
      <c r="C462" s="156"/>
      <c r="D462" s="157"/>
      <c r="E462" s="157"/>
      <c r="F462" s="165"/>
      <c r="G462" s="165"/>
      <c r="H462" s="165"/>
      <c r="I462" s="165"/>
      <c r="J462" s="157"/>
    </row>
    <row r="463" spans="2:10">
      <c r="B463" s="156"/>
      <c r="C463" s="156"/>
      <c r="D463" s="157"/>
      <c r="E463" s="157"/>
      <c r="F463" s="165"/>
      <c r="G463" s="165"/>
      <c r="H463" s="165"/>
      <c r="I463" s="165"/>
      <c r="J463" s="157"/>
    </row>
    <row r="464" spans="2:10">
      <c r="B464" s="156"/>
      <c r="C464" s="156"/>
      <c r="D464" s="157"/>
      <c r="E464" s="157"/>
      <c r="F464" s="165"/>
      <c r="G464" s="165"/>
      <c r="H464" s="165"/>
      <c r="I464" s="165"/>
      <c r="J464" s="157"/>
    </row>
    <row r="465" spans="2:10">
      <c r="B465" s="156"/>
      <c r="C465" s="156"/>
      <c r="D465" s="157"/>
      <c r="E465" s="157"/>
      <c r="F465" s="165"/>
      <c r="G465" s="165"/>
      <c r="H465" s="165"/>
      <c r="I465" s="165"/>
      <c r="J465" s="157"/>
    </row>
    <row r="466" spans="2:10">
      <c r="B466" s="156"/>
      <c r="C466" s="156"/>
      <c r="D466" s="157"/>
      <c r="E466" s="157"/>
      <c r="F466" s="165"/>
      <c r="G466" s="165"/>
      <c r="H466" s="165"/>
      <c r="I466" s="165"/>
      <c r="J466" s="157"/>
    </row>
    <row r="467" spans="2:10">
      <c r="B467" s="156"/>
      <c r="C467" s="156"/>
      <c r="D467" s="157"/>
      <c r="E467" s="157"/>
      <c r="F467" s="165"/>
      <c r="G467" s="165"/>
      <c r="H467" s="165"/>
      <c r="I467" s="165"/>
      <c r="J467" s="157"/>
    </row>
    <row r="468" spans="2:10">
      <c r="B468" s="156"/>
      <c r="C468" s="156"/>
      <c r="D468" s="157"/>
      <c r="E468" s="157"/>
      <c r="F468" s="165"/>
      <c r="G468" s="165"/>
      <c r="H468" s="165"/>
      <c r="I468" s="165"/>
      <c r="J468" s="157"/>
    </row>
    <row r="469" spans="2:10">
      <c r="B469" s="156"/>
      <c r="C469" s="156"/>
      <c r="D469" s="157"/>
      <c r="E469" s="157"/>
      <c r="F469" s="165"/>
      <c r="G469" s="165"/>
      <c r="H469" s="165"/>
      <c r="I469" s="165"/>
      <c r="J469" s="157"/>
    </row>
    <row r="470" spans="2:10">
      <c r="B470" s="156"/>
      <c r="C470" s="156"/>
      <c r="D470" s="157"/>
      <c r="E470" s="157"/>
      <c r="F470" s="165"/>
      <c r="G470" s="165"/>
      <c r="H470" s="165"/>
      <c r="I470" s="165"/>
      <c r="J470" s="157"/>
    </row>
    <row r="471" spans="2:10">
      <c r="B471" s="156"/>
      <c r="C471" s="156"/>
      <c r="D471" s="157"/>
      <c r="E471" s="157"/>
      <c r="F471" s="165"/>
      <c r="G471" s="165"/>
      <c r="H471" s="165"/>
      <c r="I471" s="165"/>
      <c r="J471" s="157"/>
    </row>
    <row r="472" spans="2:10">
      <c r="B472" s="156"/>
      <c r="C472" s="156"/>
      <c r="D472" s="157"/>
      <c r="E472" s="157"/>
      <c r="F472" s="165"/>
      <c r="G472" s="165"/>
      <c r="H472" s="165"/>
      <c r="I472" s="165"/>
      <c r="J472" s="157"/>
    </row>
    <row r="473" spans="2:10">
      <c r="B473" s="156"/>
      <c r="C473" s="156"/>
      <c r="D473" s="157"/>
      <c r="E473" s="157"/>
      <c r="F473" s="165"/>
      <c r="G473" s="165"/>
      <c r="H473" s="165"/>
      <c r="I473" s="165"/>
      <c r="J473" s="157"/>
    </row>
    <row r="474" spans="2:10">
      <c r="B474" s="156"/>
      <c r="C474" s="156"/>
      <c r="D474" s="157"/>
      <c r="E474" s="157"/>
      <c r="F474" s="165"/>
      <c r="G474" s="165"/>
      <c r="H474" s="165"/>
      <c r="I474" s="165"/>
      <c r="J474" s="157"/>
    </row>
    <row r="475" spans="2:10">
      <c r="B475" s="156"/>
      <c r="C475" s="156"/>
      <c r="D475" s="157"/>
      <c r="E475" s="157"/>
      <c r="F475" s="165"/>
      <c r="G475" s="165"/>
      <c r="H475" s="165"/>
      <c r="I475" s="165"/>
      <c r="J475" s="157"/>
    </row>
    <row r="476" spans="2:10">
      <c r="B476" s="156"/>
      <c r="C476" s="156"/>
      <c r="D476" s="157"/>
      <c r="E476" s="157"/>
      <c r="F476" s="165"/>
      <c r="G476" s="165"/>
      <c r="H476" s="165"/>
      <c r="I476" s="165"/>
      <c r="J476" s="157"/>
    </row>
    <row r="477" spans="2:10">
      <c r="B477" s="156"/>
      <c r="C477" s="156"/>
      <c r="D477" s="157"/>
      <c r="E477" s="157"/>
      <c r="F477" s="165"/>
      <c r="G477" s="165"/>
      <c r="H477" s="165"/>
      <c r="I477" s="165"/>
      <c r="J477" s="157"/>
    </row>
    <row r="478" spans="2:10">
      <c r="B478" s="156"/>
      <c r="C478" s="156"/>
      <c r="D478" s="157"/>
      <c r="E478" s="157"/>
      <c r="F478" s="165"/>
      <c r="G478" s="165"/>
      <c r="H478" s="165"/>
      <c r="I478" s="165"/>
      <c r="J478" s="157"/>
    </row>
    <row r="479" spans="2:10">
      <c r="B479" s="156"/>
      <c r="C479" s="156"/>
      <c r="D479" s="157"/>
      <c r="E479" s="157"/>
      <c r="F479" s="165"/>
      <c r="G479" s="165"/>
      <c r="H479" s="165"/>
      <c r="I479" s="165"/>
      <c r="J479" s="157"/>
    </row>
    <row r="480" spans="2:10">
      <c r="B480" s="156"/>
      <c r="C480" s="156"/>
      <c r="D480" s="157"/>
      <c r="E480" s="157"/>
      <c r="F480" s="165"/>
      <c r="G480" s="165"/>
      <c r="H480" s="165"/>
      <c r="I480" s="165"/>
      <c r="J480" s="157"/>
    </row>
    <row r="481" spans="2:10">
      <c r="B481" s="156"/>
      <c r="C481" s="156"/>
      <c r="D481" s="157"/>
      <c r="E481" s="157"/>
      <c r="F481" s="165"/>
      <c r="G481" s="165"/>
      <c r="H481" s="165"/>
      <c r="I481" s="165"/>
      <c r="J481" s="157"/>
    </row>
    <row r="482" spans="2:10">
      <c r="B482" s="156"/>
      <c r="C482" s="156"/>
      <c r="D482" s="157"/>
      <c r="E482" s="157"/>
      <c r="F482" s="165"/>
      <c r="G482" s="165"/>
      <c r="H482" s="165"/>
      <c r="I482" s="165"/>
      <c r="J482" s="157"/>
    </row>
    <row r="483" spans="2:10">
      <c r="B483" s="156"/>
      <c r="C483" s="156"/>
      <c r="D483" s="157"/>
      <c r="E483" s="157"/>
      <c r="F483" s="165"/>
      <c r="G483" s="165"/>
      <c r="H483" s="165"/>
      <c r="I483" s="165"/>
      <c r="J483" s="157"/>
    </row>
    <row r="484" spans="2:10">
      <c r="B484" s="156"/>
      <c r="C484" s="156"/>
      <c r="D484" s="157"/>
      <c r="E484" s="157"/>
      <c r="F484" s="165"/>
      <c r="G484" s="165"/>
      <c r="H484" s="165"/>
      <c r="I484" s="165"/>
      <c r="J484" s="157"/>
    </row>
    <row r="485" spans="2:10">
      <c r="B485" s="156"/>
      <c r="C485" s="156"/>
      <c r="D485" s="157"/>
      <c r="E485" s="157"/>
      <c r="F485" s="165"/>
      <c r="G485" s="165"/>
      <c r="H485" s="165"/>
      <c r="I485" s="165"/>
      <c r="J485" s="157"/>
    </row>
    <row r="486" spans="2:10">
      <c r="B486" s="156"/>
      <c r="C486" s="156"/>
      <c r="D486" s="157"/>
      <c r="E486" s="157"/>
      <c r="F486" s="165"/>
      <c r="G486" s="165"/>
      <c r="H486" s="165"/>
      <c r="I486" s="165"/>
      <c r="J486" s="157"/>
    </row>
    <row r="487" spans="2:10">
      <c r="B487" s="156"/>
      <c r="C487" s="156"/>
      <c r="D487" s="157"/>
      <c r="E487" s="157"/>
      <c r="F487" s="165"/>
      <c r="G487" s="165"/>
      <c r="H487" s="165"/>
      <c r="I487" s="165"/>
      <c r="J487" s="157"/>
    </row>
    <row r="488" spans="2:10">
      <c r="B488" s="156"/>
      <c r="C488" s="156"/>
      <c r="D488" s="157"/>
      <c r="E488" s="157"/>
      <c r="F488" s="165"/>
      <c r="G488" s="165"/>
      <c r="H488" s="165"/>
      <c r="I488" s="165"/>
      <c r="J488" s="157"/>
    </row>
    <row r="489" spans="2:10">
      <c r="B489" s="156"/>
      <c r="C489" s="156"/>
      <c r="D489" s="157"/>
      <c r="E489" s="157"/>
      <c r="F489" s="165"/>
      <c r="G489" s="165"/>
      <c r="H489" s="165"/>
      <c r="I489" s="165"/>
      <c r="J489" s="157"/>
    </row>
    <row r="490" spans="2:10">
      <c r="B490" s="156"/>
      <c r="C490" s="156"/>
      <c r="D490" s="157"/>
      <c r="E490" s="157"/>
      <c r="F490" s="165"/>
      <c r="G490" s="165"/>
      <c r="H490" s="165"/>
      <c r="I490" s="165"/>
      <c r="J490" s="157"/>
    </row>
    <row r="491" spans="2:10">
      <c r="B491" s="156"/>
      <c r="C491" s="156"/>
      <c r="D491" s="157"/>
      <c r="E491" s="157"/>
      <c r="F491" s="165"/>
      <c r="G491" s="165"/>
      <c r="H491" s="165"/>
      <c r="I491" s="165"/>
      <c r="J491" s="157"/>
    </row>
    <row r="492" spans="2:10">
      <c r="B492" s="156"/>
      <c r="C492" s="156"/>
      <c r="D492" s="157"/>
      <c r="E492" s="157"/>
      <c r="F492" s="165"/>
      <c r="G492" s="165"/>
      <c r="H492" s="165"/>
      <c r="I492" s="165"/>
      <c r="J492" s="157"/>
    </row>
    <row r="493" spans="2:10">
      <c r="B493" s="156"/>
      <c r="C493" s="156"/>
      <c r="D493" s="157"/>
      <c r="E493" s="157"/>
      <c r="F493" s="165"/>
      <c r="G493" s="165"/>
      <c r="H493" s="165"/>
      <c r="I493" s="165"/>
      <c r="J493" s="157"/>
    </row>
    <row r="494" spans="2:10">
      <c r="B494" s="156"/>
      <c r="C494" s="156"/>
      <c r="D494" s="157"/>
      <c r="E494" s="157"/>
      <c r="F494" s="165"/>
      <c r="G494" s="165"/>
      <c r="H494" s="165"/>
      <c r="I494" s="165"/>
      <c r="J494" s="157"/>
    </row>
    <row r="495" spans="2:10">
      <c r="B495" s="156"/>
      <c r="C495" s="156"/>
      <c r="D495" s="157"/>
      <c r="E495" s="157"/>
      <c r="F495" s="165"/>
      <c r="G495" s="165"/>
      <c r="H495" s="165"/>
      <c r="I495" s="165"/>
      <c r="J495" s="157"/>
    </row>
    <row r="496" spans="2:10">
      <c r="B496" s="156"/>
      <c r="C496" s="156"/>
      <c r="D496" s="157"/>
      <c r="E496" s="157"/>
      <c r="F496" s="165"/>
      <c r="G496" s="165"/>
      <c r="H496" s="165"/>
      <c r="I496" s="165"/>
      <c r="J496" s="157"/>
    </row>
    <row r="497" spans="2:10">
      <c r="B497" s="156"/>
      <c r="C497" s="156"/>
      <c r="D497" s="157"/>
      <c r="E497" s="157"/>
      <c r="F497" s="165"/>
      <c r="G497" s="165"/>
      <c r="H497" s="165"/>
      <c r="I497" s="165"/>
      <c r="J497" s="157"/>
    </row>
    <row r="498" spans="2:10">
      <c r="B498" s="156"/>
      <c r="C498" s="156"/>
      <c r="D498" s="157"/>
      <c r="E498" s="157"/>
      <c r="F498" s="165"/>
      <c r="G498" s="165"/>
      <c r="H498" s="165"/>
      <c r="I498" s="165"/>
      <c r="J498" s="157"/>
    </row>
    <row r="499" spans="2:10">
      <c r="B499" s="156"/>
      <c r="C499" s="156"/>
      <c r="D499" s="157"/>
      <c r="E499" s="157"/>
      <c r="F499" s="165"/>
      <c r="G499" s="165"/>
      <c r="H499" s="165"/>
      <c r="I499" s="165"/>
      <c r="J499" s="157"/>
    </row>
    <row r="500" spans="2:10">
      <c r="B500" s="156"/>
      <c r="C500" s="156"/>
      <c r="D500" s="157"/>
      <c r="E500" s="157"/>
      <c r="F500" s="165"/>
      <c r="G500" s="165"/>
      <c r="H500" s="165"/>
      <c r="I500" s="165"/>
      <c r="J500" s="157"/>
    </row>
    <row r="501" spans="2:10">
      <c r="B501" s="156"/>
      <c r="C501" s="156"/>
      <c r="D501" s="157"/>
      <c r="E501" s="157"/>
      <c r="F501" s="165"/>
      <c r="G501" s="165"/>
      <c r="H501" s="165"/>
      <c r="I501" s="165"/>
      <c r="J501" s="157"/>
    </row>
    <row r="502" spans="2:10">
      <c r="B502" s="156"/>
      <c r="C502" s="156"/>
      <c r="D502" s="157"/>
      <c r="E502" s="157"/>
      <c r="F502" s="165"/>
      <c r="G502" s="165"/>
      <c r="H502" s="165"/>
      <c r="I502" s="165"/>
      <c r="J502" s="157"/>
    </row>
    <row r="503" spans="2:10">
      <c r="B503" s="156"/>
      <c r="C503" s="156"/>
      <c r="D503" s="157"/>
      <c r="E503" s="157"/>
      <c r="F503" s="165"/>
      <c r="G503" s="165"/>
      <c r="H503" s="165"/>
      <c r="I503" s="165"/>
      <c r="J503" s="157"/>
    </row>
    <row r="504" spans="2:10">
      <c r="B504" s="156"/>
      <c r="C504" s="156"/>
      <c r="D504" s="157"/>
      <c r="E504" s="157"/>
      <c r="F504" s="165"/>
      <c r="G504" s="165"/>
      <c r="H504" s="165"/>
      <c r="I504" s="165"/>
      <c r="J504" s="157"/>
    </row>
    <row r="505" spans="2:10">
      <c r="B505" s="156"/>
      <c r="C505" s="156"/>
      <c r="D505" s="157"/>
      <c r="E505" s="157"/>
      <c r="F505" s="165"/>
      <c r="G505" s="165"/>
      <c r="H505" s="165"/>
      <c r="I505" s="165"/>
      <c r="J505" s="157"/>
    </row>
    <row r="506" spans="2:10">
      <c r="B506" s="156"/>
      <c r="C506" s="156"/>
      <c r="D506" s="157"/>
      <c r="E506" s="157"/>
      <c r="F506" s="165"/>
      <c r="G506" s="165"/>
      <c r="H506" s="165"/>
      <c r="I506" s="165"/>
      <c r="J506" s="157"/>
    </row>
    <row r="507" spans="2:10">
      <c r="B507" s="156"/>
      <c r="C507" s="156"/>
      <c r="D507" s="157"/>
      <c r="E507" s="157"/>
      <c r="F507" s="165"/>
      <c r="G507" s="165"/>
      <c r="H507" s="165"/>
      <c r="I507" s="165"/>
      <c r="J507" s="157"/>
    </row>
    <row r="508" spans="2:10">
      <c r="B508" s="156"/>
      <c r="C508" s="156"/>
      <c r="D508" s="157"/>
      <c r="E508" s="157"/>
      <c r="F508" s="165"/>
      <c r="G508" s="165"/>
      <c r="H508" s="165"/>
      <c r="I508" s="165"/>
      <c r="J508" s="157"/>
    </row>
    <row r="509" spans="2:10">
      <c r="B509" s="156"/>
      <c r="C509" s="156"/>
      <c r="D509" s="157"/>
      <c r="E509" s="157"/>
      <c r="F509" s="165"/>
      <c r="G509" s="165"/>
      <c r="H509" s="165"/>
      <c r="I509" s="165"/>
      <c r="J509" s="157"/>
    </row>
    <row r="510" spans="2:10">
      <c r="B510" s="156"/>
      <c r="C510" s="156"/>
      <c r="D510" s="157"/>
      <c r="E510" s="157"/>
      <c r="F510" s="165"/>
      <c r="G510" s="165"/>
      <c r="H510" s="165"/>
      <c r="I510" s="165"/>
      <c r="J510" s="157"/>
    </row>
    <row r="511" spans="2:10">
      <c r="B511" s="156"/>
      <c r="C511" s="156"/>
      <c r="D511" s="157"/>
      <c r="E511" s="157"/>
      <c r="F511" s="165"/>
      <c r="G511" s="165"/>
      <c r="H511" s="165"/>
      <c r="I511" s="165"/>
      <c r="J511" s="157"/>
    </row>
    <row r="512" spans="2:10">
      <c r="B512" s="156"/>
      <c r="C512" s="156"/>
      <c r="D512" s="157"/>
      <c r="E512" s="157"/>
      <c r="F512" s="165"/>
      <c r="G512" s="165"/>
      <c r="H512" s="165"/>
      <c r="I512" s="165"/>
      <c r="J512" s="157"/>
    </row>
    <row r="513" spans="2:10">
      <c r="B513" s="156"/>
      <c r="C513" s="156"/>
      <c r="D513" s="157"/>
      <c r="E513" s="157"/>
      <c r="F513" s="165"/>
      <c r="G513" s="165"/>
      <c r="H513" s="165"/>
      <c r="I513" s="165"/>
      <c r="J513" s="157"/>
    </row>
    <row r="514" spans="2:10">
      <c r="B514" s="156"/>
      <c r="C514" s="156"/>
      <c r="D514" s="157"/>
      <c r="E514" s="157"/>
      <c r="F514" s="165"/>
      <c r="G514" s="165"/>
      <c r="H514" s="165"/>
      <c r="I514" s="165"/>
      <c r="J514" s="157"/>
    </row>
    <row r="515" spans="2:10">
      <c r="B515" s="156"/>
      <c r="C515" s="156"/>
      <c r="D515" s="157"/>
      <c r="E515" s="157"/>
      <c r="F515" s="165"/>
      <c r="G515" s="165"/>
      <c r="H515" s="165"/>
      <c r="I515" s="165"/>
      <c r="J515" s="157"/>
    </row>
    <row r="516" spans="2:10">
      <c r="B516" s="156"/>
      <c r="C516" s="156"/>
      <c r="D516" s="157"/>
      <c r="E516" s="157"/>
      <c r="F516" s="165"/>
      <c r="G516" s="165"/>
      <c r="H516" s="165"/>
      <c r="I516" s="165"/>
      <c r="J516" s="157"/>
    </row>
    <row r="517" spans="2:10">
      <c r="B517" s="156"/>
      <c r="C517" s="156"/>
      <c r="D517" s="157"/>
      <c r="E517" s="157"/>
      <c r="F517" s="165"/>
      <c r="G517" s="165"/>
      <c r="H517" s="165"/>
      <c r="I517" s="165"/>
      <c r="J517" s="157"/>
    </row>
    <row r="518" spans="2:10">
      <c r="B518" s="156"/>
      <c r="C518" s="156"/>
      <c r="D518" s="157"/>
      <c r="E518" s="157"/>
      <c r="F518" s="165"/>
      <c r="G518" s="165"/>
      <c r="H518" s="165"/>
      <c r="I518" s="165"/>
      <c r="J518" s="157"/>
    </row>
    <row r="519" spans="2:10">
      <c r="B519" s="156"/>
      <c r="C519" s="156"/>
      <c r="D519" s="157"/>
      <c r="E519" s="157"/>
      <c r="F519" s="165"/>
      <c r="G519" s="165"/>
      <c r="H519" s="165"/>
      <c r="I519" s="165"/>
      <c r="J519" s="157"/>
    </row>
    <row r="520" spans="2:10">
      <c r="B520" s="156"/>
      <c r="C520" s="156"/>
      <c r="D520" s="157"/>
      <c r="E520" s="157"/>
      <c r="F520" s="165"/>
      <c r="G520" s="165"/>
      <c r="H520" s="165"/>
      <c r="I520" s="165"/>
      <c r="J520" s="157"/>
    </row>
    <row r="521" spans="2:10">
      <c r="B521" s="156"/>
      <c r="C521" s="156"/>
      <c r="D521" s="157"/>
      <c r="E521" s="157"/>
      <c r="F521" s="165"/>
      <c r="G521" s="165"/>
      <c r="H521" s="165"/>
      <c r="I521" s="165"/>
      <c r="J521" s="157"/>
    </row>
    <row r="522" spans="2:10">
      <c r="B522" s="156"/>
      <c r="C522" s="156"/>
      <c r="D522" s="157"/>
      <c r="E522" s="157"/>
      <c r="F522" s="165"/>
      <c r="G522" s="165"/>
      <c r="H522" s="165"/>
      <c r="I522" s="165"/>
      <c r="J522" s="157"/>
    </row>
    <row r="523" spans="2:10">
      <c r="B523" s="156"/>
      <c r="C523" s="156"/>
      <c r="D523" s="157"/>
      <c r="E523" s="157"/>
      <c r="F523" s="165"/>
      <c r="G523" s="165"/>
      <c r="H523" s="165"/>
      <c r="I523" s="165"/>
      <c r="J523" s="157"/>
    </row>
    <row r="524" spans="2:10">
      <c r="B524" s="156"/>
      <c r="C524" s="156"/>
      <c r="D524" s="157"/>
      <c r="E524" s="157"/>
      <c r="F524" s="165"/>
      <c r="G524" s="165"/>
      <c r="H524" s="165"/>
      <c r="I524" s="165"/>
      <c r="J524" s="157"/>
    </row>
    <row r="525" spans="2:10">
      <c r="B525" s="156"/>
      <c r="C525" s="156"/>
      <c r="D525" s="157"/>
      <c r="E525" s="157"/>
      <c r="F525" s="165"/>
      <c r="G525" s="165"/>
      <c r="H525" s="165"/>
      <c r="I525" s="165"/>
      <c r="J525" s="157"/>
    </row>
    <row r="526" spans="2:10">
      <c r="B526" s="156"/>
      <c r="C526" s="156"/>
      <c r="D526" s="157"/>
      <c r="E526" s="157"/>
      <c r="F526" s="165"/>
      <c r="G526" s="165"/>
      <c r="H526" s="165"/>
      <c r="I526" s="165"/>
      <c r="J526" s="15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</sheetData>
  <mergeCells count="1">
    <mergeCell ref="B6:J6"/>
  </mergeCells>
  <phoneticPr fontId="4" type="noConversion"/>
  <dataValidations count="1">
    <dataValidation allowBlank="1" showInputMessage="1" showErrorMessage="1" sqref="D1:J9 C5:C9 B1:B9 B48:J1048576 A1:A1048576 E13:E43 C13:C43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160</v>
      </c>
      <c r="C1" s="75" t="s" vm="1">
        <v>239</v>
      </c>
    </row>
    <row r="2" spans="2:34">
      <c r="B2" s="56" t="s">
        <v>159</v>
      </c>
      <c r="C2" s="75" t="s">
        <v>240</v>
      </c>
    </row>
    <row r="3" spans="2:34">
      <c r="B3" s="56" t="s">
        <v>161</v>
      </c>
      <c r="C3" s="75" t="s">
        <v>241</v>
      </c>
    </row>
    <row r="4" spans="2:34">
      <c r="B4" s="56" t="s">
        <v>162</v>
      </c>
      <c r="C4" s="75">
        <v>17012</v>
      </c>
    </row>
    <row r="6" spans="2:34" ht="26.25" customHeight="1">
      <c r="B6" s="144" t="s">
        <v>193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34" s="3" customFormat="1" ht="66">
      <c r="B7" s="59" t="s">
        <v>130</v>
      </c>
      <c r="C7" s="59" t="s">
        <v>131</v>
      </c>
      <c r="D7" s="59" t="s">
        <v>15</v>
      </c>
      <c r="E7" s="59" t="s">
        <v>16</v>
      </c>
      <c r="F7" s="59" t="s">
        <v>63</v>
      </c>
      <c r="G7" s="59" t="s">
        <v>115</v>
      </c>
      <c r="H7" s="59" t="s">
        <v>59</v>
      </c>
      <c r="I7" s="59" t="s">
        <v>124</v>
      </c>
      <c r="J7" s="59" t="s">
        <v>163</v>
      </c>
      <c r="K7" s="59" t="s">
        <v>164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225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59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59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56"/>
      <c r="C110" s="156"/>
      <c r="D110" s="165"/>
      <c r="E110" s="165"/>
      <c r="F110" s="165"/>
      <c r="G110" s="165"/>
      <c r="H110" s="165"/>
      <c r="I110" s="157"/>
      <c r="J110" s="157"/>
      <c r="K110" s="157"/>
    </row>
    <row r="111" spans="2:11">
      <c r="B111" s="156"/>
      <c r="C111" s="156"/>
      <c r="D111" s="165"/>
      <c r="E111" s="165"/>
      <c r="F111" s="165"/>
      <c r="G111" s="165"/>
      <c r="H111" s="165"/>
      <c r="I111" s="157"/>
      <c r="J111" s="157"/>
      <c r="K111" s="157"/>
    </row>
    <row r="112" spans="2:11">
      <c r="B112" s="156"/>
      <c r="C112" s="156"/>
      <c r="D112" s="165"/>
      <c r="E112" s="165"/>
      <c r="F112" s="165"/>
      <c r="G112" s="165"/>
      <c r="H112" s="165"/>
      <c r="I112" s="157"/>
      <c r="J112" s="157"/>
      <c r="K112" s="157"/>
    </row>
    <row r="113" spans="2:11">
      <c r="B113" s="156"/>
      <c r="C113" s="156"/>
      <c r="D113" s="165"/>
      <c r="E113" s="165"/>
      <c r="F113" s="165"/>
      <c r="G113" s="165"/>
      <c r="H113" s="165"/>
      <c r="I113" s="157"/>
      <c r="J113" s="157"/>
      <c r="K113" s="157"/>
    </row>
    <row r="114" spans="2:11">
      <c r="B114" s="156"/>
      <c r="C114" s="156"/>
      <c r="D114" s="165"/>
      <c r="E114" s="165"/>
      <c r="F114" s="165"/>
      <c r="G114" s="165"/>
      <c r="H114" s="165"/>
      <c r="I114" s="157"/>
      <c r="J114" s="157"/>
      <c r="K114" s="157"/>
    </row>
    <row r="115" spans="2:11">
      <c r="B115" s="156"/>
      <c r="C115" s="156"/>
      <c r="D115" s="165"/>
      <c r="E115" s="165"/>
      <c r="F115" s="165"/>
      <c r="G115" s="165"/>
      <c r="H115" s="165"/>
      <c r="I115" s="157"/>
      <c r="J115" s="157"/>
      <c r="K115" s="157"/>
    </row>
    <row r="116" spans="2:11">
      <c r="B116" s="156"/>
      <c r="C116" s="156"/>
      <c r="D116" s="165"/>
      <c r="E116" s="165"/>
      <c r="F116" s="165"/>
      <c r="G116" s="165"/>
      <c r="H116" s="165"/>
      <c r="I116" s="157"/>
      <c r="J116" s="157"/>
      <c r="K116" s="157"/>
    </row>
    <row r="117" spans="2:11">
      <c r="B117" s="156"/>
      <c r="C117" s="156"/>
      <c r="D117" s="165"/>
      <c r="E117" s="165"/>
      <c r="F117" s="165"/>
      <c r="G117" s="165"/>
      <c r="H117" s="165"/>
      <c r="I117" s="157"/>
      <c r="J117" s="157"/>
      <c r="K117" s="157"/>
    </row>
    <row r="118" spans="2:11">
      <c r="B118" s="156"/>
      <c r="C118" s="156"/>
      <c r="D118" s="165"/>
      <c r="E118" s="165"/>
      <c r="F118" s="165"/>
      <c r="G118" s="165"/>
      <c r="H118" s="165"/>
      <c r="I118" s="157"/>
      <c r="J118" s="157"/>
      <c r="K118" s="157"/>
    </row>
    <row r="119" spans="2:11">
      <c r="B119" s="156"/>
      <c r="C119" s="156"/>
      <c r="D119" s="165"/>
      <c r="E119" s="165"/>
      <c r="F119" s="165"/>
      <c r="G119" s="165"/>
      <c r="H119" s="165"/>
      <c r="I119" s="157"/>
      <c r="J119" s="157"/>
      <c r="K119" s="157"/>
    </row>
    <row r="120" spans="2:11">
      <c r="B120" s="156"/>
      <c r="C120" s="156"/>
      <c r="D120" s="165"/>
      <c r="E120" s="165"/>
      <c r="F120" s="165"/>
      <c r="G120" s="165"/>
      <c r="H120" s="165"/>
      <c r="I120" s="157"/>
      <c r="J120" s="157"/>
      <c r="K120" s="157"/>
    </row>
    <row r="121" spans="2:11">
      <c r="B121" s="156"/>
      <c r="C121" s="156"/>
      <c r="D121" s="165"/>
      <c r="E121" s="165"/>
      <c r="F121" s="165"/>
      <c r="G121" s="165"/>
      <c r="H121" s="165"/>
      <c r="I121" s="157"/>
      <c r="J121" s="157"/>
      <c r="K121" s="157"/>
    </row>
    <row r="122" spans="2:11">
      <c r="B122" s="156"/>
      <c r="C122" s="156"/>
      <c r="D122" s="165"/>
      <c r="E122" s="165"/>
      <c r="F122" s="165"/>
      <c r="G122" s="165"/>
      <c r="H122" s="165"/>
      <c r="I122" s="157"/>
      <c r="J122" s="157"/>
      <c r="K122" s="157"/>
    </row>
    <row r="123" spans="2:11">
      <c r="B123" s="156"/>
      <c r="C123" s="156"/>
      <c r="D123" s="165"/>
      <c r="E123" s="165"/>
      <c r="F123" s="165"/>
      <c r="G123" s="165"/>
      <c r="H123" s="165"/>
      <c r="I123" s="157"/>
      <c r="J123" s="157"/>
      <c r="K123" s="157"/>
    </row>
    <row r="124" spans="2:11">
      <c r="B124" s="156"/>
      <c r="C124" s="156"/>
      <c r="D124" s="165"/>
      <c r="E124" s="165"/>
      <c r="F124" s="165"/>
      <c r="G124" s="165"/>
      <c r="H124" s="165"/>
      <c r="I124" s="157"/>
      <c r="J124" s="157"/>
      <c r="K124" s="157"/>
    </row>
    <row r="125" spans="2:11">
      <c r="B125" s="156"/>
      <c r="C125" s="156"/>
      <c r="D125" s="165"/>
      <c r="E125" s="165"/>
      <c r="F125" s="165"/>
      <c r="G125" s="165"/>
      <c r="H125" s="165"/>
      <c r="I125" s="157"/>
      <c r="J125" s="157"/>
      <c r="K125" s="157"/>
    </row>
    <row r="126" spans="2:11">
      <c r="B126" s="156"/>
      <c r="C126" s="156"/>
      <c r="D126" s="165"/>
      <c r="E126" s="165"/>
      <c r="F126" s="165"/>
      <c r="G126" s="165"/>
      <c r="H126" s="165"/>
      <c r="I126" s="157"/>
      <c r="J126" s="157"/>
      <c r="K126" s="157"/>
    </row>
    <row r="127" spans="2:11">
      <c r="B127" s="156"/>
      <c r="C127" s="156"/>
      <c r="D127" s="165"/>
      <c r="E127" s="165"/>
      <c r="F127" s="165"/>
      <c r="G127" s="165"/>
      <c r="H127" s="165"/>
      <c r="I127" s="157"/>
      <c r="J127" s="157"/>
      <c r="K127" s="157"/>
    </row>
    <row r="128" spans="2:11">
      <c r="B128" s="156"/>
      <c r="C128" s="156"/>
      <c r="D128" s="165"/>
      <c r="E128" s="165"/>
      <c r="F128" s="165"/>
      <c r="G128" s="165"/>
      <c r="H128" s="165"/>
      <c r="I128" s="157"/>
      <c r="J128" s="157"/>
      <c r="K128" s="157"/>
    </row>
    <row r="129" spans="2:11">
      <c r="B129" s="156"/>
      <c r="C129" s="156"/>
      <c r="D129" s="165"/>
      <c r="E129" s="165"/>
      <c r="F129" s="165"/>
      <c r="G129" s="165"/>
      <c r="H129" s="165"/>
      <c r="I129" s="157"/>
      <c r="J129" s="157"/>
      <c r="K129" s="157"/>
    </row>
    <row r="130" spans="2:11">
      <c r="B130" s="156"/>
      <c r="C130" s="156"/>
      <c r="D130" s="165"/>
      <c r="E130" s="165"/>
      <c r="F130" s="165"/>
      <c r="G130" s="165"/>
      <c r="H130" s="165"/>
      <c r="I130" s="157"/>
      <c r="J130" s="157"/>
      <c r="K130" s="157"/>
    </row>
    <row r="131" spans="2:11">
      <c r="B131" s="156"/>
      <c r="C131" s="156"/>
      <c r="D131" s="165"/>
      <c r="E131" s="165"/>
      <c r="F131" s="165"/>
      <c r="G131" s="165"/>
      <c r="H131" s="165"/>
      <c r="I131" s="157"/>
      <c r="J131" s="157"/>
      <c r="K131" s="157"/>
    </row>
    <row r="132" spans="2:11">
      <c r="B132" s="156"/>
      <c r="C132" s="156"/>
      <c r="D132" s="165"/>
      <c r="E132" s="165"/>
      <c r="F132" s="165"/>
      <c r="G132" s="165"/>
      <c r="H132" s="165"/>
      <c r="I132" s="157"/>
      <c r="J132" s="157"/>
      <c r="K132" s="157"/>
    </row>
    <row r="133" spans="2:11">
      <c r="B133" s="156"/>
      <c r="C133" s="156"/>
      <c r="D133" s="165"/>
      <c r="E133" s="165"/>
      <c r="F133" s="165"/>
      <c r="G133" s="165"/>
      <c r="H133" s="165"/>
      <c r="I133" s="157"/>
      <c r="J133" s="157"/>
      <c r="K133" s="157"/>
    </row>
    <row r="134" spans="2:11">
      <c r="B134" s="156"/>
      <c r="C134" s="156"/>
      <c r="D134" s="165"/>
      <c r="E134" s="165"/>
      <c r="F134" s="165"/>
      <c r="G134" s="165"/>
      <c r="H134" s="165"/>
      <c r="I134" s="157"/>
      <c r="J134" s="157"/>
      <c r="K134" s="157"/>
    </row>
    <row r="135" spans="2:11">
      <c r="B135" s="156"/>
      <c r="C135" s="156"/>
      <c r="D135" s="165"/>
      <c r="E135" s="165"/>
      <c r="F135" s="165"/>
      <c r="G135" s="165"/>
      <c r="H135" s="165"/>
      <c r="I135" s="157"/>
      <c r="J135" s="157"/>
      <c r="K135" s="157"/>
    </row>
    <row r="136" spans="2:11">
      <c r="B136" s="156"/>
      <c r="C136" s="156"/>
      <c r="D136" s="165"/>
      <c r="E136" s="165"/>
      <c r="F136" s="165"/>
      <c r="G136" s="165"/>
      <c r="H136" s="165"/>
      <c r="I136" s="157"/>
      <c r="J136" s="157"/>
      <c r="K136" s="157"/>
    </row>
    <row r="137" spans="2:11">
      <c r="B137" s="156"/>
      <c r="C137" s="156"/>
      <c r="D137" s="165"/>
      <c r="E137" s="165"/>
      <c r="F137" s="165"/>
      <c r="G137" s="165"/>
      <c r="H137" s="165"/>
      <c r="I137" s="157"/>
      <c r="J137" s="157"/>
      <c r="K137" s="157"/>
    </row>
    <row r="138" spans="2:11">
      <c r="B138" s="156"/>
      <c r="C138" s="156"/>
      <c r="D138" s="165"/>
      <c r="E138" s="165"/>
      <c r="F138" s="165"/>
      <c r="G138" s="165"/>
      <c r="H138" s="165"/>
      <c r="I138" s="157"/>
      <c r="J138" s="157"/>
      <c r="K138" s="157"/>
    </row>
    <row r="139" spans="2:11">
      <c r="B139" s="156"/>
      <c r="C139" s="156"/>
      <c r="D139" s="165"/>
      <c r="E139" s="165"/>
      <c r="F139" s="165"/>
      <c r="G139" s="165"/>
      <c r="H139" s="165"/>
      <c r="I139" s="157"/>
      <c r="J139" s="157"/>
      <c r="K139" s="157"/>
    </row>
    <row r="140" spans="2:11">
      <c r="B140" s="156"/>
      <c r="C140" s="156"/>
      <c r="D140" s="165"/>
      <c r="E140" s="165"/>
      <c r="F140" s="165"/>
      <c r="G140" s="165"/>
      <c r="H140" s="165"/>
      <c r="I140" s="157"/>
      <c r="J140" s="157"/>
      <c r="K140" s="157"/>
    </row>
    <row r="141" spans="2:11">
      <c r="B141" s="156"/>
      <c r="C141" s="156"/>
      <c r="D141" s="165"/>
      <c r="E141" s="165"/>
      <c r="F141" s="165"/>
      <c r="G141" s="165"/>
      <c r="H141" s="165"/>
      <c r="I141" s="157"/>
      <c r="J141" s="157"/>
      <c r="K141" s="157"/>
    </row>
    <row r="142" spans="2:11">
      <c r="B142" s="156"/>
      <c r="C142" s="156"/>
      <c r="D142" s="165"/>
      <c r="E142" s="165"/>
      <c r="F142" s="165"/>
      <c r="G142" s="165"/>
      <c r="H142" s="165"/>
      <c r="I142" s="157"/>
      <c r="J142" s="157"/>
      <c r="K142" s="157"/>
    </row>
    <row r="143" spans="2:11">
      <c r="B143" s="156"/>
      <c r="C143" s="156"/>
      <c r="D143" s="165"/>
      <c r="E143" s="165"/>
      <c r="F143" s="165"/>
      <c r="G143" s="165"/>
      <c r="H143" s="165"/>
      <c r="I143" s="157"/>
      <c r="J143" s="157"/>
      <c r="K143" s="157"/>
    </row>
    <row r="144" spans="2:11">
      <c r="B144" s="156"/>
      <c r="C144" s="156"/>
      <c r="D144" s="165"/>
      <c r="E144" s="165"/>
      <c r="F144" s="165"/>
      <c r="G144" s="165"/>
      <c r="H144" s="165"/>
      <c r="I144" s="157"/>
      <c r="J144" s="157"/>
      <c r="K144" s="157"/>
    </row>
    <row r="145" spans="2:11">
      <c r="B145" s="156"/>
      <c r="C145" s="156"/>
      <c r="D145" s="165"/>
      <c r="E145" s="165"/>
      <c r="F145" s="165"/>
      <c r="G145" s="165"/>
      <c r="H145" s="165"/>
      <c r="I145" s="157"/>
      <c r="J145" s="157"/>
      <c r="K145" s="157"/>
    </row>
    <row r="146" spans="2:11">
      <c r="B146" s="156"/>
      <c r="C146" s="156"/>
      <c r="D146" s="165"/>
      <c r="E146" s="165"/>
      <c r="F146" s="165"/>
      <c r="G146" s="165"/>
      <c r="H146" s="165"/>
      <c r="I146" s="157"/>
      <c r="J146" s="157"/>
      <c r="K146" s="157"/>
    </row>
    <row r="147" spans="2:11">
      <c r="B147" s="156"/>
      <c r="C147" s="156"/>
      <c r="D147" s="165"/>
      <c r="E147" s="165"/>
      <c r="F147" s="165"/>
      <c r="G147" s="165"/>
      <c r="H147" s="165"/>
      <c r="I147" s="157"/>
      <c r="J147" s="157"/>
      <c r="K147" s="157"/>
    </row>
    <row r="148" spans="2:11">
      <c r="B148" s="156"/>
      <c r="C148" s="156"/>
      <c r="D148" s="165"/>
      <c r="E148" s="165"/>
      <c r="F148" s="165"/>
      <c r="G148" s="165"/>
      <c r="H148" s="165"/>
      <c r="I148" s="157"/>
      <c r="J148" s="157"/>
      <c r="K148" s="157"/>
    </row>
    <row r="149" spans="2:11">
      <c r="B149" s="156"/>
      <c r="C149" s="156"/>
      <c r="D149" s="165"/>
      <c r="E149" s="165"/>
      <c r="F149" s="165"/>
      <c r="G149" s="165"/>
      <c r="H149" s="165"/>
      <c r="I149" s="157"/>
      <c r="J149" s="157"/>
      <c r="K149" s="157"/>
    </row>
    <row r="150" spans="2:11">
      <c r="B150" s="156"/>
      <c r="C150" s="156"/>
      <c r="D150" s="165"/>
      <c r="E150" s="165"/>
      <c r="F150" s="165"/>
      <c r="G150" s="165"/>
      <c r="H150" s="165"/>
      <c r="I150" s="157"/>
      <c r="J150" s="157"/>
      <c r="K150" s="157"/>
    </row>
    <row r="151" spans="2:11">
      <c r="B151" s="156"/>
      <c r="C151" s="156"/>
      <c r="D151" s="165"/>
      <c r="E151" s="165"/>
      <c r="F151" s="165"/>
      <c r="G151" s="165"/>
      <c r="H151" s="165"/>
      <c r="I151" s="157"/>
      <c r="J151" s="157"/>
      <c r="K151" s="157"/>
    </row>
    <row r="152" spans="2:11">
      <c r="B152" s="156"/>
      <c r="C152" s="156"/>
      <c r="D152" s="165"/>
      <c r="E152" s="165"/>
      <c r="F152" s="165"/>
      <c r="G152" s="165"/>
      <c r="H152" s="165"/>
      <c r="I152" s="157"/>
      <c r="J152" s="157"/>
      <c r="K152" s="157"/>
    </row>
    <row r="153" spans="2:11">
      <c r="B153" s="156"/>
      <c r="C153" s="156"/>
      <c r="D153" s="165"/>
      <c r="E153" s="165"/>
      <c r="F153" s="165"/>
      <c r="G153" s="165"/>
      <c r="H153" s="165"/>
      <c r="I153" s="157"/>
      <c r="J153" s="157"/>
      <c r="K153" s="157"/>
    </row>
    <row r="154" spans="2:11">
      <c r="B154" s="156"/>
      <c r="C154" s="156"/>
      <c r="D154" s="165"/>
      <c r="E154" s="165"/>
      <c r="F154" s="165"/>
      <c r="G154" s="165"/>
      <c r="H154" s="165"/>
      <c r="I154" s="157"/>
      <c r="J154" s="157"/>
      <c r="K154" s="157"/>
    </row>
    <row r="155" spans="2:11">
      <c r="B155" s="156"/>
      <c r="C155" s="156"/>
      <c r="D155" s="165"/>
      <c r="E155" s="165"/>
      <c r="F155" s="165"/>
      <c r="G155" s="165"/>
      <c r="H155" s="165"/>
      <c r="I155" s="157"/>
      <c r="J155" s="157"/>
      <c r="K155" s="157"/>
    </row>
    <row r="156" spans="2:11">
      <c r="B156" s="156"/>
      <c r="C156" s="156"/>
      <c r="D156" s="165"/>
      <c r="E156" s="165"/>
      <c r="F156" s="165"/>
      <c r="G156" s="165"/>
      <c r="H156" s="165"/>
      <c r="I156" s="157"/>
      <c r="J156" s="157"/>
      <c r="K156" s="157"/>
    </row>
    <row r="157" spans="2:11">
      <c r="B157" s="156"/>
      <c r="C157" s="156"/>
      <c r="D157" s="165"/>
      <c r="E157" s="165"/>
      <c r="F157" s="165"/>
      <c r="G157" s="165"/>
      <c r="H157" s="165"/>
      <c r="I157" s="157"/>
      <c r="J157" s="157"/>
      <c r="K157" s="157"/>
    </row>
    <row r="158" spans="2:11">
      <c r="B158" s="156"/>
      <c r="C158" s="156"/>
      <c r="D158" s="165"/>
      <c r="E158" s="165"/>
      <c r="F158" s="165"/>
      <c r="G158" s="165"/>
      <c r="H158" s="165"/>
      <c r="I158" s="157"/>
      <c r="J158" s="157"/>
      <c r="K158" s="157"/>
    </row>
    <row r="159" spans="2:11">
      <c r="B159" s="156"/>
      <c r="C159" s="156"/>
      <c r="D159" s="165"/>
      <c r="E159" s="165"/>
      <c r="F159" s="165"/>
      <c r="G159" s="165"/>
      <c r="H159" s="165"/>
      <c r="I159" s="157"/>
      <c r="J159" s="157"/>
      <c r="K159" s="157"/>
    </row>
    <row r="160" spans="2:11">
      <c r="B160" s="156"/>
      <c r="C160" s="156"/>
      <c r="D160" s="165"/>
      <c r="E160" s="165"/>
      <c r="F160" s="165"/>
      <c r="G160" s="165"/>
      <c r="H160" s="165"/>
      <c r="I160" s="157"/>
      <c r="J160" s="157"/>
      <c r="K160" s="157"/>
    </row>
    <row r="161" spans="2:11">
      <c r="B161" s="156"/>
      <c r="C161" s="156"/>
      <c r="D161" s="165"/>
      <c r="E161" s="165"/>
      <c r="F161" s="165"/>
      <c r="G161" s="165"/>
      <c r="H161" s="165"/>
      <c r="I161" s="157"/>
      <c r="J161" s="157"/>
      <c r="K161" s="157"/>
    </row>
    <row r="162" spans="2:11">
      <c r="B162" s="156"/>
      <c r="C162" s="156"/>
      <c r="D162" s="165"/>
      <c r="E162" s="165"/>
      <c r="F162" s="165"/>
      <c r="G162" s="165"/>
      <c r="H162" s="165"/>
      <c r="I162" s="157"/>
      <c r="J162" s="157"/>
      <c r="K162" s="157"/>
    </row>
    <row r="163" spans="2:11">
      <c r="B163" s="156"/>
      <c r="C163" s="156"/>
      <c r="D163" s="165"/>
      <c r="E163" s="165"/>
      <c r="F163" s="165"/>
      <c r="G163" s="165"/>
      <c r="H163" s="165"/>
      <c r="I163" s="157"/>
      <c r="J163" s="157"/>
      <c r="K163" s="157"/>
    </row>
    <row r="164" spans="2:11">
      <c r="B164" s="156"/>
      <c r="C164" s="156"/>
      <c r="D164" s="165"/>
      <c r="E164" s="165"/>
      <c r="F164" s="165"/>
      <c r="G164" s="165"/>
      <c r="H164" s="165"/>
      <c r="I164" s="157"/>
      <c r="J164" s="157"/>
      <c r="K164" s="157"/>
    </row>
    <row r="165" spans="2:11">
      <c r="B165" s="156"/>
      <c r="C165" s="156"/>
      <c r="D165" s="165"/>
      <c r="E165" s="165"/>
      <c r="F165" s="165"/>
      <c r="G165" s="165"/>
      <c r="H165" s="165"/>
      <c r="I165" s="157"/>
      <c r="J165" s="157"/>
      <c r="K165" s="157"/>
    </row>
    <row r="166" spans="2:11">
      <c r="B166" s="156"/>
      <c r="C166" s="156"/>
      <c r="D166" s="165"/>
      <c r="E166" s="165"/>
      <c r="F166" s="165"/>
      <c r="G166" s="165"/>
      <c r="H166" s="165"/>
      <c r="I166" s="157"/>
      <c r="J166" s="157"/>
      <c r="K166" s="157"/>
    </row>
    <row r="167" spans="2:11">
      <c r="B167" s="156"/>
      <c r="C167" s="156"/>
      <c r="D167" s="165"/>
      <c r="E167" s="165"/>
      <c r="F167" s="165"/>
      <c r="G167" s="165"/>
      <c r="H167" s="165"/>
      <c r="I167" s="157"/>
      <c r="J167" s="157"/>
      <c r="K167" s="157"/>
    </row>
    <row r="168" spans="2:11">
      <c r="B168" s="156"/>
      <c r="C168" s="156"/>
      <c r="D168" s="165"/>
      <c r="E168" s="165"/>
      <c r="F168" s="165"/>
      <c r="G168" s="165"/>
      <c r="H168" s="165"/>
      <c r="I168" s="157"/>
      <c r="J168" s="157"/>
      <c r="K168" s="157"/>
    </row>
    <row r="169" spans="2:11">
      <c r="B169" s="156"/>
      <c r="C169" s="156"/>
      <c r="D169" s="165"/>
      <c r="E169" s="165"/>
      <c r="F169" s="165"/>
      <c r="G169" s="165"/>
      <c r="H169" s="165"/>
      <c r="I169" s="157"/>
      <c r="J169" s="157"/>
      <c r="K169" s="157"/>
    </row>
    <row r="170" spans="2:11">
      <c r="B170" s="156"/>
      <c r="C170" s="156"/>
      <c r="D170" s="165"/>
      <c r="E170" s="165"/>
      <c r="F170" s="165"/>
      <c r="G170" s="165"/>
      <c r="H170" s="165"/>
      <c r="I170" s="157"/>
      <c r="J170" s="157"/>
      <c r="K170" s="157"/>
    </row>
    <row r="171" spans="2:11">
      <c r="B171" s="156"/>
      <c r="C171" s="156"/>
      <c r="D171" s="165"/>
      <c r="E171" s="165"/>
      <c r="F171" s="165"/>
      <c r="G171" s="165"/>
      <c r="H171" s="165"/>
      <c r="I171" s="157"/>
      <c r="J171" s="157"/>
      <c r="K171" s="157"/>
    </row>
    <row r="172" spans="2:11">
      <c r="B172" s="156"/>
      <c r="C172" s="156"/>
      <c r="D172" s="165"/>
      <c r="E172" s="165"/>
      <c r="F172" s="165"/>
      <c r="G172" s="165"/>
      <c r="H172" s="165"/>
      <c r="I172" s="157"/>
      <c r="J172" s="157"/>
      <c r="K172" s="157"/>
    </row>
    <row r="173" spans="2:11">
      <c r="B173" s="156"/>
      <c r="C173" s="156"/>
      <c r="D173" s="165"/>
      <c r="E173" s="165"/>
      <c r="F173" s="165"/>
      <c r="G173" s="165"/>
      <c r="H173" s="165"/>
      <c r="I173" s="157"/>
      <c r="J173" s="157"/>
      <c r="K173" s="157"/>
    </row>
    <row r="174" spans="2:11">
      <c r="B174" s="156"/>
      <c r="C174" s="156"/>
      <c r="D174" s="165"/>
      <c r="E174" s="165"/>
      <c r="F174" s="165"/>
      <c r="G174" s="165"/>
      <c r="H174" s="165"/>
      <c r="I174" s="157"/>
      <c r="J174" s="157"/>
      <c r="K174" s="157"/>
    </row>
    <row r="175" spans="2:11">
      <c r="B175" s="156"/>
      <c r="C175" s="156"/>
      <c r="D175" s="165"/>
      <c r="E175" s="165"/>
      <c r="F175" s="165"/>
      <c r="G175" s="165"/>
      <c r="H175" s="165"/>
      <c r="I175" s="157"/>
      <c r="J175" s="157"/>
      <c r="K175" s="157"/>
    </row>
    <row r="176" spans="2:11">
      <c r="B176" s="156"/>
      <c r="C176" s="156"/>
      <c r="D176" s="165"/>
      <c r="E176" s="165"/>
      <c r="F176" s="165"/>
      <c r="G176" s="165"/>
      <c r="H176" s="165"/>
      <c r="I176" s="157"/>
      <c r="J176" s="157"/>
      <c r="K176" s="157"/>
    </row>
    <row r="177" spans="2:11">
      <c r="B177" s="156"/>
      <c r="C177" s="156"/>
      <c r="D177" s="165"/>
      <c r="E177" s="165"/>
      <c r="F177" s="165"/>
      <c r="G177" s="165"/>
      <c r="H177" s="165"/>
      <c r="I177" s="157"/>
      <c r="J177" s="157"/>
      <c r="K177" s="157"/>
    </row>
    <row r="178" spans="2:11">
      <c r="B178" s="156"/>
      <c r="C178" s="156"/>
      <c r="D178" s="165"/>
      <c r="E178" s="165"/>
      <c r="F178" s="165"/>
      <c r="G178" s="165"/>
      <c r="H178" s="165"/>
      <c r="I178" s="157"/>
      <c r="J178" s="157"/>
      <c r="K178" s="157"/>
    </row>
    <row r="179" spans="2:11">
      <c r="B179" s="156"/>
      <c r="C179" s="156"/>
      <c r="D179" s="165"/>
      <c r="E179" s="165"/>
      <c r="F179" s="165"/>
      <c r="G179" s="165"/>
      <c r="H179" s="165"/>
      <c r="I179" s="157"/>
      <c r="J179" s="157"/>
      <c r="K179" s="157"/>
    </row>
    <row r="180" spans="2:11">
      <c r="B180" s="156"/>
      <c r="C180" s="156"/>
      <c r="D180" s="165"/>
      <c r="E180" s="165"/>
      <c r="F180" s="165"/>
      <c r="G180" s="165"/>
      <c r="H180" s="165"/>
      <c r="I180" s="157"/>
      <c r="J180" s="157"/>
      <c r="K180" s="157"/>
    </row>
    <row r="181" spans="2:11">
      <c r="B181" s="156"/>
      <c r="C181" s="156"/>
      <c r="D181" s="165"/>
      <c r="E181" s="165"/>
      <c r="F181" s="165"/>
      <c r="G181" s="165"/>
      <c r="H181" s="165"/>
      <c r="I181" s="157"/>
      <c r="J181" s="157"/>
      <c r="K181" s="157"/>
    </row>
    <row r="182" spans="2:11">
      <c r="B182" s="156"/>
      <c r="C182" s="156"/>
      <c r="D182" s="165"/>
      <c r="E182" s="165"/>
      <c r="F182" s="165"/>
      <c r="G182" s="165"/>
      <c r="H182" s="165"/>
      <c r="I182" s="157"/>
      <c r="J182" s="157"/>
      <c r="K182" s="157"/>
    </row>
    <row r="183" spans="2:11">
      <c r="B183" s="156"/>
      <c r="C183" s="156"/>
      <c r="D183" s="165"/>
      <c r="E183" s="165"/>
      <c r="F183" s="165"/>
      <c r="G183" s="165"/>
      <c r="H183" s="165"/>
      <c r="I183" s="157"/>
      <c r="J183" s="157"/>
      <c r="K183" s="157"/>
    </row>
    <row r="184" spans="2:11">
      <c r="B184" s="156"/>
      <c r="C184" s="156"/>
      <c r="D184" s="165"/>
      <c r="E184" s="165"/>
      <c r="F184" s="165"/>
      <c r="G184" s="165"/>
      <c r="H184" s="165"/>
      <c r="I184" s="157"/>
      <c r="J184" s="157"/>
      <c r="K184" s="157"/>
    </row>
    <row r="185" spans="2:11">
      <c r="B185" s="156"/>
      <c r="C185" s="156"/>
      <c r="D185" s="165"/>
      <c r="E185" s="165"/>
      <c r="F185" s="165"/>
      <c r="G185" s="165"/>
      <c r="H185" s="165"/>
      <c r="I185" s="157"/>
      <c r="J185" s="157"/>
      <c r="K185" s="157"/>
    </row>
    <row r="186" spans="2:11">
      <c r="B186" s="156"/>
      <c r="C186" s="156"/>
      <c r="D186" s="165"/>
      <c r="E186" s="165"/>
      <c r="F186" s="165"/>
      <c r="G186" s="165"/>
      <c r="H186" s="165"/>
      <c r="I186" s="157"/>
      <c r="J186" s="157"/>
      <c r="K186" s="157"/>
    </row>
    <row r="187" spans="2:11">
      <c r="B187" s="156"/>
      <c r="C187" s="156"/>
      <c r="D187" s="165"/>
      <c r="E187" s="165"/>
      <c r="F187" s="165"/>
      <c r="G187" s="165"/>
      <c r="H187" s="165"/>
      <c r="I187" s="157"/>
      <c r="J187" s="157"/>
      <c r="K187" s="157"/>
    </row>
    <row r="188" spans="2:11">
      <c r="B188" s="156"/>
      <c r="C188" s="156"/>
      <c r="D188" s="165"/>
      <c r="E188" s="165"/>
      <c r="F188" s="165"/>
      <c r="G188" s="165"/>
      <c r="H188" s="165"/>
      <c r="I188" s="157"/>
      <c r="J188" s="157"/>
      <c r="K188" s="157"/>
    </row>
    <row r="189" spans="2:11">
      <c r="B189" s="156"/>
      <c r="C189" s="156"/>
      <c r="D189" s="165"/>
      <c r="E189" s="165"/>
      <c r="F189" s="165"/>
      <c r="G189" s="165"/>
      <c r="H189" s="165"/>
      <c r="I189" s="157"/>
      <c r="J189" s="157"/>
      <c r="K189" s="157"/>
    </row>
    <row r="190" spans="2:11">
      <c r="B190" s="156"/>
      <c r="C190" s="156"/>
      <c r="D190" s="165"/>
      <c r="E190" s="165"/>
      <c r="F190" s="165"/>
      <c r="G190" s="165"/>
      <c r="H190" s="165"/>
      <c r="I190" s="157"/>
      <c r="J190" s="157"/>
      <c r="K190" s="157"/>
    </row>
    <row r="191" spans="2:11">
      <c r="B191" s="156"/>
      <c r="C191" s="156"/>
      <c r="D191" s="165"/>
      <c r="E191" s="165"/>
      <c r="F191" s="165"/>
      <c r="G191" s="165"/>
      <c r="H191" s="165"/>
      <c r="I191" s="157"/>
      <c r="J191" s="157"/>
      <c r="K191" s="157"/>
    </row>
    <row r="192" spans="2:11">
      <c r="B192" s="156"/>
      <c r="C192" s="156"/>
      <c r="D192" s="165"/>
      <c r="E192" s="165"/>
      <c r="F192" s="165"/>
      <c r="G192" s="165"/>
      <c r="H192" s="165"/>
      <c r="I192" s="157"/>
      <c r="J192" s="157"/>
      <c r="K192" s="157"/>
    </row>
    <row r="193" spans="2:11">
      <c r="B193" s="156"/>
      <c r="C193" s="156"/>
      <c r="D193" s="165"/>
      <c r="E193" s="165"/>
      <c r="F193" s="165"/>
      <c r="G193" s="165"/>
      <c r="H193" s="165"/>
      <c r="I193" s="157"/>
      <c r="J193" s="157"/>
      <c r="K193" s="157"/>
    </row>
    <row r="194" spans="2:11">
      <c r="B194" s="156"/>
      <c r="C194" s="156"/>
      <c r="D194" s="165"/>
      <c r="E194" s="165"/>
      <c r="F194" s="165"/>
      <c r="G194" s="165"/>
      <c r="H194" s="165"/>
      <c r="I194" s="157"/>
      <c r="J194" s="157"/>
      <c r="K194" s="157"/>
    </row>
    <row r="195" spans="2:11">
      <c r="B195" s="156"/>
      <c r="C195" s="156"/>
      <c r="D195" s="165"/>
      <c r="E195" s="165"/>
      <c r="F195" s="165"/>
      <c r="G195" s="165"/>
      <c r="H195" s="165"/>
      <c r="I195" s="157"/>
      <c r="J195" s="157"/>
      <c r="K195" s="157"/>
    </row>
    <row r="196" spans="2:11">
      <c r="B196" s="156"/>
      <c r="C196" s="156"/>
      <c r="D196" s="165"/>
      <c r="E196" s="165"/>
      <c r="F196" s="165"/>
      <c r="G196" s="165"/>
      <c r="H196" s="165"/>
      <c r="I196" s="157"/>
      <c r="J196" s="157"/>
      <c r="K196" s="157"/>
    </row>
    <row r="197" spans="2:11">
      <c r="B197" s="156"/>
      <c r="C197" s="156"/>
      <c r="D197" s="165"/>
      <c r="E197" s="165"/>
      <c r="F197" s="165"/>
      <c r="G197" s="165"/>
      <c r="H197" s="165"/>
      <c r="I197" s="157"/>
      <c r="J197" s="157"/>
      <c r="K197" s="157"/>
    </row>
    <row r="198" spans="2:11">
      <c r="B198" s="156"/>
      <c r="C198" s="156"/>
      <c r="D198" s="165"/>
      <c r="E198" s="165"/>
      <c r="F198" s="165"/>
      <c r="G198" s="165"/>
      <c r="H198" s="165"/>
      <c r="I198" s="157"/>
      <c r="J198" s="157"/>
      <c r="K198" s="157"/>
    </row>
    <row r="199" spans="2:11">
      <c r="B199" s="156"/>
      <c r="C199" s="156"/>
      <c r="D199" s="165"/>
      <c r="E199" s="165"/>
      <c r="F199" s="165"/>
      <c r="G199" s="165"/>
      <c r="H199" s="165"/>
      <c r="I199" s="157"/>
      <c r="J199" s="157"/>
      <c r="K199" s="157"/>
    </row>
    <row r="200" spans="2:11">
      <c r="B200" s="156"/>
      <c r="C200" s="156"/>
      <c r="D200" s="165"/>
      <c r="E200" s="165"/>
      <c r="F200" s="165"/>
      <c r="G200" s="165"/>
      <c r="H200" s="165"/>
      <c r="I200" s="157"/>
      <c r="J200" s="157"/>
      <c r="K200" s="157"/>
    </row>
    <row r="201" spans="2:11">
      <c r="B201" s="156"/>
      <c r="C201" s="156"/>
      <c r="D201" s="165"/>
      <c r="E201" s="165"/>
      <c r="F201" s="165"/>
      <c r="G201" s="165"/>
      <c r="H201" s="165"/>
      <c r="I201" s="157"/>
      <c r="J201" s="157"/>
      <c r="K201" s="157"/>
    </row>
    <row r="202" spans="2:11">
      <c r="B202" s="156"/>
      <c r="C202" s="156"/>
      <c r="D202" s="165"/>
      <c r="E202" s="165"/>
      <c r="F202" s="165"/>
      <c r="G202" s="165"/>
      <c r="H202" s="165"/>
      <c r="I202" s="157"/>
      <c r="J202" s="157"/>
      <c r="K202" s="157"/>
    </row>
    <row r="203" spans="2:11">
      <c r="B203" s="156"/>
      <c r="C203" s="156"/>
      <c r="D203" s="165"/>
      <c r="E203" s="165"/>
      <c r="F203" s="165"/>
      <c r="G203" s="165"/>
      <c r="H203" s="165"/>
      <c r="I203" s="157"/>
      <c r="J203" s="157"/>
      <c r="K203" s="157"/>
    </row>
    <row r="204" spans="2:11">
      <c r="B204" s="156"/>
      <c r="C204" s="156"/>
      <c r="D204" s="165"/>
      <c r="E204" s="165"/>
      <c r="F204" s="165"/>
      <c r="G204" s="165"/>
      <c r="H204" s="165"/>
      <c r="I204" s="157"/>
      <c r="J204" s="157"/>
      <c r="K204" s="157"/>
    </row>
    <row r="205" spans="2:11">
      <c r="B205" s="156"/>
      <c r="C205" s="156"/>
      <c r="D205" s="165"/>
      <c r="E205" s="165"/>
      <c r="F205" s="165"/>
      <c r="G205" s="165"/>
      <c r="H205" s="165"/>
      <c r="I205" s="157"/>
      <c r="J205" s="157"/>
      <c r="K205" s="157"/>
    </row>
    <row r="206" spans="2:11">
      <c r="B206" s="156"/>
      <c r="C206" s="156"/>
      <c r="D206" s="165"/>
      <c r="E206" s="165"/>
      <c r="F206" s="165"/>
      <c r="G206" s="165"/>
      <c r="H206" s="165"/>
      <c r="I206" s="157"/>
      <c r="J206" s="157"/>
      <c r="K206" s="157"/>
    </row>
    <row r="207" spans="2:11">
      <c r="B207" s="156"/>
      <c r="C207" s="156"/>
      <c r="D207" s="165"/>
      <c r="E207" s="165"/>
      <c r="F207" s="165"/>
      <c r="G207" s="165"/>
      <c r="H207" s="165"/>
      <c r="I207" s="157"/>
      <c r="J207" s="157"/>
      <c r="K207" s="157"/>
    </row>
    <row r="208" spans="2:11">
      <c r="B208" s="156"/>
      <c r="C208" s="156"/>
      <c r="D208" s="165"/>
      <c r="E208" s="165"/>
      <c r="F208" s="165"/>
      <c r="G208" s="165"/>
      <c r="H208" s="165"/>
      <c r="I208" s="157"/>
      <c r="J208" s="157"/>
      <c r="K208" s="157"/>
    </row>
    <row r="209" spans="2:11">
      <c r="B209" s="156"/>
      <c r="C209" s="156"/>
      <c r="D209" s="165"/>
      <c r="E209" s="165"/>
      <c r="F209" s="165"/>
      <c r="G209" s="165"/>
      <c r="H209" s="165"/>
      <c r="I209" s="157"/>
      <c r="J209" s="157"/>
      <c r="K209" s="157"/>
    </row>
    <row r="210" spans="2:11">
      <c r="B210" s="156"/>
      <c r="C210" s="156"/>
      <c r="D210" s="165"/>
      <c r="E210" s="165"/>
      <c r="F210" s="165"/>
      <c r="G210" s="165"/>
      <c r="H210" s="165"/>
      <c r="I210" s="157"/>
      <c r="J210" s="157"/>
      <c r="K210" s="157"/>
    </row>
    <row r="211" spans="2:11">
      <c r="B211" s="156"/>
      <c r="C211" s="156"/>
      <c r="D211" s="165"/>
      <c r="E211" s="165"/>
      <c r="F211" s="165"/>
      <c r="G211" s="165"/>
      <c r="H211" s="165"/>
      <c r="I211" s="157"/>
      <c r="J211" s="157"/>
      <c r="K211" s="157"/>
    </row>
    <row r="212" spans="2:11">
      <c r="B212" s="156"/>
      <c r="C212" s="156"/>
      <c r="D212" s="165"/>
      <c r="E212" s="165"/>
      <c r="F212" s="165"/>
      <c r="G212" s="165"/>
      <c r="H212" s="165"/>
      <c r="I212" s="157"/>
      <c r="J212" s="157"/>
      <c r="K212" s="157"/>
    </row>
    <row r="213" spans="2:11">
      <c r="B213" s="156"/>
      <c r="C213" s="156"/>
      <c r="D213" s="165"/>
      <c r="E213" s="165"/>
      <c r="F213" s="165"/>
      <c r="G213" s="165"/>
      <c r="H213" s="165"/>
      <c r="I213" s="157"/>
      <c r="J213" s="157"/>
      <c r="K213" s="157"/>
    </row>
    <row r="214" spans="2:11">
      <c r="B214" s="156"/>
      <c r="C214" s="156"/>
      <c r="D214" s="165"/>
      <c r="E214" s="165"/>
      <c r="F214" s="165"/>
      <c r="G214" s="165"/>
      <c r="H214" s="165"/>
      <c r="I214" s="157"/>
      <c r="J214" s="157"/>
      <c r="K214" s="157"/>
    </row>
    <row r="215" spans="2:11">
      <c r="B215" s="156"/>
      <c r="C215" s="156"/>
      <c r="D215" s="165"/>
      <c r="E215" s="165"/>
      <c r="F215" s="165"/>
      <c r="G215" s="165"/>
      <c r="H215" s="165"/>
      <c r="I215" s="157"/>
      <c r="J215" s="157"/>
      <c r="K215" s="157"/>
    </row>
    <row r="216" spans="2:11">
      <c r="B216" s="156"/>
      <c r="C216" s="156"/>
      <c r="D216" s="165"/>
      <c r="E216" s="165"/>
      <c r="F216" s="165"/>
      <c r="G216" s="165"/>
      <c r="H216" s="165"/>
      <c r="I216" s="157"/>
      <c r="J216" s="157"/>
      <c r="K216" s="157"/>
    </row>
    <row r="217" spans="2:11">
      <c r="B217" s="156"/>
      <c r="C217" s="156"/>
      <c r="D217" s="165"/>
      <c r="E217" s="165"/>
      <c r="F217" s="165"/>
      <c r="G217" s="165"/>
      <c r="H217" s="165"/>
      <c r="I217" s="157"/>
      <c r="J217" s="157"/>
      <c r="K217" s="157"/>
    </row>
    <row r="218" spans="2:11">
      <c r="B218" s="156"/>
      <c r="C218" s="156"/>
      <c r="D218" s="165"/>
      <c r="E218" s="165"/>
      <c r="F218" s="165"/>
      <c r="G218" s="165"/>
      <c r="H218" s="165"/>
      <c r="I218" s="157"/>
      <c r="J218" s="157"/>
      <c r="K218" s="157"/>
    </row>
    <row r="219" spans="2:11">
      <c r="B219" s="156"/>
      <c r="C219" s="156"/>
      <c r="D219" s="165"/>
      <c r="E219" s="165"/>
      <c r="F219" s="165"/>
      <c r="G219" s="165"/>
      <c r="H219" s="165"/>
      <c r="I219" s="157"/>
      <c r="J219" s="157"/>
      <c r="K219" s="157"/>
    </row>
    <row r="220" spans="2:11">
      <c r="B220" s="156"/>
      <c r="C220" s="156"/>
      <c r="D220" s="165"/>
      <c r="E220" s="165"/>
      <c r="F220" s="165"/>
      <c r="G220" s="165"/>
      <c r="H220" s="165"/>
      <c r="I220" s="157"/>
      <c r="J220" s="157"/>
      <c r="K220" s="157"/>
    </row>
    <row r="221" spans="2:11">
      <c r="B221" s="156"/>
      <c r="C221" s="156"/>
      <c r="D221" s="165"/>
      <c r="E221" s="165"/>
      <c r="F221" s="165"/>
      <c r="G221" s="165"/>
      <c r="H221" s="165"/>
      <c r="I221" s="157"/>
      <c r="J221" s="157"/>
      <c r="K221" s="157"/>
    </row>
    <row r="222" spans="2:11">
      <c r="B222" s="156"/>
      <c r="C222" s="156"/>
      <c r="D222" s="165"/>
      <c r="E222" s="165"/>
      <c r="F222" s="165"/>
      <c r="G222" s="165"/>
      <c r="H222" s="165"/>
      <c r="I222" s="157"/>
      <c r="J222" s="157"/>
      <c r="K222" s="157"/>
    </row>
    <row r="223" spans="2:11">
      <c r="B223" s="156"/>
      <c r="C223" s="156"/>
      <c r="D223" s="165"/>
      <c r="E223" s="165"/>
      <c r="F223" s="165"/>
      <c r="G223" s="165"/>
      <c r="H223" s="165"/>
      <c r="I223" s="157"/>
      <c r="J223" s="157"/>
      <c r="K223" s="157"/>
    </row>
    <row r="224" spans="2:11">
      <c r="B224" s="156"/>
      <c r="C224" s="156"/>
      <c r="D224" s="165"/>
      <c r="E224" s="165"/>
      <c r="F224" s="165"/>
      <c r="G224" s="165"/>
      <c r="H224" s="165"/>
      <c r="I224" s="157"/>
      <c r="J224" s="157"/>
      <c r="K224" s="157"/>
    </row>
    <row r="225" spans="2:11">
      <c r="B225" s="156"/>
      <c r="C225" s="156"/>
      <c r="D225" s="165"/>
      <c r="E225" s="165"/>
      <c r="F225" s="165"/>
      <c r="G225" s="165"/>
      <c r="H225" s="165"/>
      <c r="I225" s="157"/>
      <c r="J225" s="157"/>
      <c r="K225" s="157"/>
    </row>
    <row r="226" spans="2:11">
      <c r="B226" s="156"/>
      <c r="C226" s="156"/>
      <c r="D226" s="165"/>
      <c r="E226" s="165"/>
      <c r="F226" s="165"/>
      <c r="G226" s="165"/>
      <c r="H226" s="165"/>
      <c r="I226" s="157"/>
      <c r="J226" s="157"/>
      <c r="K226" s="157"/>
    </row>
    <row r="227" spans="2:11">
      <c r="B227" s="156"/>
      <c r="C227" s="156"/>
      <c r="D227" s="165"/>
      <c r="E227" s="165"/>
      <c r="F227" s="165"/>
      <c r="G227" s="165"/>
      <c r="H227" s="165"/>
      <c r="I227" s="157"/>
      <c r="J227" s="157"/>
      <c r="K227" s="157"/>
    </row>
    <row r="228" spans="2:11">
      <c r="B228" s="156"/>
      <c r="C228" s="156"/>
      <c r="D228" s="165"/>
      <c r="E228" s="165"/>
      <c r="F228" s="165"/>
      <c r="G228" s="165"/>
      <c r="H228" s="165"/>
      <c r="I228" s="157"/>
      <c r="J228" s="157"/>
      <c r="K228" s="157"/>
    </row>
    <row r="229" spans="2:11">
      <c r="B229" s="156"/>
      <c r="C229" s="156"/>
      <c r="D229" s="165"/>
      <c r="E229" s="165"/>
      <c r="F229" s="165"/>
      <c r="G229" s="165"/>
      <c r="H229" s="165"/>
      <c r="I229" s="157"/>
      <c r="J229" s="157"/>
      <c r="K229" s="157"/>
    </row>
    <row r="230" spans="2:11">
      <c r="B230" s="156"/>
      <c r="C230" s="156"/>
      <c r="D230" s="165"/>
      <c r="E230" s="165"/>
      <c r="F230" s="165"/>
      <c r="G230" s="165"/>
      <c r="H230" s="165"/>
      <c r="I230" s="157"/>
      <c r="J230" s="157"/>
      <c r="K230" s="157"/>
    </row>
    <row r="231" spans="2:11">
      <c r="B231" s="156"/>
      <c r="C231" s="156"/>
      <c r="D231" s="165"/>
      <c r="E231" s="165"/>
      <c r="F231" s="165"/>
      <c r="G231" s="165"/>
      <c r="H231" s="165"/>
      <c r="I231" s="157"/>
      <c r="J231" s="157"/>
      <c r="K231" s="157"/>
    </row>
    <row r="232" spans="2:11">
      <c r="B232" s="156"/>
      <c r="C232" s="156"/>
      <c r="D232" s="165"/>
      <c r="E232" s="165"/>
      <c r="F232" s="165"/>
      <c r="G232" s="165"/>
      <c r="H232" s="165"/>
      <c r="I232" s="157"/>
      <c r="J232" s="157"/>
      <c r="K232" s="157"/>
    </row>
    <row r="233" spans="2:11">
      <c r="B233" s="156"/>
      <c r="C233" s="156"/>
      <c r="D233" s="165"/>
      <c r="E233" s="165"/>
      <c r="F233" s="165"/>
      <c r="G233" s="165"/>
      <c r="H233" s="165"/>
      <c r="I233" s="157"/>
      <c r="J233" s="157"/>
      <c r="K233" s="157"/>
    </row>
    <row r="234" spans="2:11">
      <c r="B234" s="156"/>
      <c r="C234" s="156"/>
      <c r="D234" s="165"/>
      <c r="E234" s="165"/>
      <c r="F234" s="165"/>
      <c r="G234" s="165"/>
      <c r="H234" s="165"/>
      <c r="I234" s="157"/>
      <c r="J234" s="157"/>
      <c r="K234" s="157"/>
    </row>
    <row r="235" spans="2:11">
      <c r="B235" s="156"/>
      <c r="C235" s="156"/>
      <c r="D235" s="165"/>
      <c r="E235" s="165"/>
      <c r="F235" s="165"/>
      <c r="G235" s="165"/>
      <c r="H235" s="165"/>
      <c r="I235" s="157"/>
      <c r="J235" s="157"/>
      <c r="K235" s="157"/>
    </row>
    <row r="236" spans="2:11">
      <c r="B236" s="156"/>
      <c r="C236" s="156"/>
      <c r="D236" s="165"/>
      <c r="E236" s="165"/>
      <c r="F236" s="165"/>
      <c r="G236" s="165"/>
      <c r="H236" s="165"/>
      <c r="I236" s="157"/>
      <c r="J236" s="157"/>
      <c r="K236" s="157"/>
    </row>
    <row r="237" spans="2:11">
      <c r="B237" s="156"/>
      <c r="C237" s="156"/>
      <c r="D237" s="165"/>
      <c r="E237" s="165"/>
      <c r="F237" s="165"/>
      <c r="G237" s="165"/>
      <c r="H237" s="165"/>
      <c r="I237" s="157"/>
      <c r="J237" s="157"/>
      <c r="K237" s="157"/>
    </row>
    <row r="238" spans="2:11">
      <c r="B238" s="156"/>
      <c r="C238" s="156"/>
      <c r="D238" s="165"/>
      <c r="E238" s="165"/>
      <c r="F238" s="165"/>
      <c r="G238" s="165"/>
      <c r="H238" s="165"/>
      <c r="I238" s="157"/>
      <c r="J238" s="157"/>
      <c r="K238" s="157"/>
    </row>
    <row r="239" spans="2:11">
      <c r="B239" s="156"/>
      <c r="C239" s="156"/>
      <c r="D239" s="165"/>
      <c r="E239" s="165"/>
      <c r="F239" s="165"/>
      <c r="G239" s="165"/>
      <c r="H239" s="165"/>
      <c r="I239" s="157"/>
      <c r="J239" s="157"/>
      <c r="K239" s="157"/>
    </row>
    <row r="240" spans="2:11">
      <c r="B240" s="156"/>
      <c r="C240" s="156"/>
      <c r="D240" s="165"/>
      <c r="E240" s="165"/>
      <c r="F240" s="165"/>
      <c r="G240" s="165"/>
      <c r="H240" s="165"/>
      <c r="I240" s="157"/>
      <c r="J240" s="157"/>
      <c r="K240" s="157"/>
    </row>
    <row r="241" spans="2:11">
      <c r="B241" s="156"/>
      <c r="C241" s="156"/>
      <c r="D241" s="165"/>
      <c r="E241" s="165"/>
      <c r="F241" s="165"/>
      <c r="G241" s="165"/>
      <c r="H241" s="165"/>
      <c r="I241" s="157"/>
      <c r="J241" s="157"/>
      <c r="K241" s="157"/>
    </row>
    <row r="242" spans="2:11">
      <c r="B242" s="156"/>
      <c r="C242" s="156"/>
      <c r="D242" s="165"/>
      <c r="E242" s="165"/>
      <c r="F242" s="165"/>
      <c r="G242" s="165"/>
      <c r="H242" s="165"/>
      <c r="I242" s="157"/>
      <c r="J242" s="157"/>
      <c r="K242" s="157"/>
    </row>
    <row r="243" spans="2:11">
      <c r="B243" s="156"/>
      <c r="C243" s="156"/>
      <c r="D243" s="165"/>
      <c r="E243" s="165"/>
      <c r="F243" s="165"/>
      <c r="G243" s="165"/>
      <c r="H243" s="165"/>
      <c r="I243" s="157"/>
      <c r="J243" s="157"/>
      <c r="K243" s="157"/>
    </row>
    <row r="244" spans="2:11">
      <c r="B244" s="156"/>
      <c r="C244" s="156"/>
      <c r="D244" s="165"/>
      <c r="E244" s="165"/>
      <c r="F244" s="165"/>
      <c r="G244" s="165"/>
      <c r="H244" s="165"/>
      <c r="I244" s="157"/>
      <c r="J244" s="157"/>
      <c r="K244" s="157"/>
    </row>
    <row r="245" spans="2:11">
      <c r="B245" s="156"/>
      <c r="C245" s="156"/>
      <c r="D245" s="165"/>
      <c r="E245" s="165"/>
      <c r="F245" s="165"/>
      <c r="G245" s="165"/>
      <c r="H245" s="165"/>
      <c r="I245" s="157"/>
      <c r="J245" s="157"/>
      <c r="K245" s="157"/>
    </row>
    <row r="246" spans="2:11">
      <c r="B246" s="156"/>
      <c r="C246" s="156"/>
      <c r="D246" s="165"/>
      <c r="E246" s="165"/>
      <c r="F246" s="165"/>
      <c r="G246" s="165"/>
      <c r="H246" s="165"/>
      <c r="I246" s="157"/>
      <c r="J246" s="157"/>
      <c r="K246" s="157"/>
    </row>
    <row r="247" spans="2:11">
      <c r="B247" s="156"/>
      <c r="C247" s="156"/>
      <c r="D247" s="165"/>
      <c r="E247" s="165"/>
      <c r="F247" s="165"/>
      <c r="G247" s="165"/>
      <c r="H247" s="165"/>
      <c r="I247" s="157"/>
      <c r="J247" s="157"/>
      <c r="K247" s="157"/>
    </row>
    <row r="248" spans="2:11">
      <c r="B248" s="156"/>
      <c r="C248" s="156"/>
      <c r="D248" s="165"/>
      <c r="E248" s="165"/>
      <c r="F248" s="165"/>
      <c r="G248" s="165"/>
      <c r="H248" s="165"/>
      <c r="I248" s="157"/>
      <c r="J248" s="157"/>
      <c r="K248" s="157"/>
    </row>
    <row r="249" spans="2:11">
      <c r="B249" s="156"/>
      <c r="C249" s="156"/>
      <c r="D249" s="165"/>
      <c r="E249" s="165"/>
      <c r="F249" s="165"/>
      <c r="G249" s="165"/>
      <c r="H249" s="165"/>
      <c r="I249" s="157"/>
      <c r="J249" s="157"/>
      <c r="K249" s="157"/>
    </row>
    <row r="250" spans="2:11">
      <c r="B250" s="156"/>
      <c r="C250" s="156"/>
      <c r="D250" s="165"/>
      <c r="E250" s="165"/>
      <c r="F250" s="165"/>
      <c r="G250" s="165"/>
      <c r="H250" s="165"/>
      <c r="I250" s="157"/>
      <c r="J250" s="157"/>
      <c r="K250" s="157"/>
    </row>
    <row r="251" spans="2:11">
      <c r="B251" s="156"/>
      <c r="C251" s="156"/>
      <c r="D251" s="165"/>
      <c r="E251" s="165"/>
      <c r="F251" s="165"/>
      <c r="G251" s="165"/>
      <c r="H251" s="165"/>
      <c r="I251" s="157"/>
      <c r="J251" s="157"/>
      <c r="K251" s="157"/>
    </row>
    <row r="252" spans="2:11">
      <c r="B252" s="156"/>
      <c r="C252" s="156"/>
      <c r="D252" s="165"/>
      <c r="E252" s="165"/>
      <c r="F252" s="165"/>
      <c r="G252" s="165"/>
      <c r="H252" s="165"/>
      <c r="I252" s="157"/>
      <c r="J252" s="157"/>
      <c r="K252" s="157"/>
    </row>
    <row r="253" spans="2:11">
      <c r="B253" s="156"/>
      <c r="C253" s="156"/>
      <c r="D253" s="165"/>
      <c r="E253" s="165"/>
      <c r="F253" s="165"/>
      <c r="G253" s="165"/>
      <c r="H253" s="165"/>
      <c r="I253" s="157"/>
      <c r="J253" s="157"/>
      <c r="K253" s="157"/>
    </row>
    <row r="254" spans="2:11">
      <c r="B254" s="156"/>
      <c r="C254" s="156"/>
      <c r="D254" s="165"/>
      <c r="E254" s="165"/>
      <c r="F254" s="165"/>
      <c r="G254" s="165"/>
      <c r="H254" s="165"/>
      <c r="I254" s="157"/>
      <c r="J254" s="157"/>
      <c r="K254" s="157"/>
    </row>
    <row r="255" spans="2:11">
      <c r="B255" s="156"/>
      <c r="C255" s="156"/>
      <c r="D255" s="165"/>
      <c r="E255" s="165"/>
      <c r="F255" s="165"/>
      <c r="G255" s="165"/>
      <c r="H255" s="165"/>
      <c r="I255" s="157"/>
      <c r="J255" s="157"/>
      <c r="K255" s="157"/>
    </row>
    <row r="256" spans="2:11">
      <c r="B256" s="156"/>
      <c r="C256" s="156"/>
      <c r="D256" s="165"/>
      <c r="E256" s="165"/>
      <c r="F256" s="165"/>
      <c r="G256" s="165"/>
      <c r="H256" s="165"/>
      <c r="I256" s="157"/>
      <c r="J256" s="157"/>
      <c r="K256" s="157"/>
    </row>
    <row r="257" spans="2:11">
      <c r="B257" s="156"/>
      <c r="C257" s="156"/>
      <c r="D257" s="165"/>
      <c r="E257" s="165"/>
      <c r="F257" s="165"/>
      <c r="G257" s="165"/>
      <c r="H257" s="165"/>
      <c r="I257" s="157"/>
      <c r="J257" s="157"/>
      <c r="K257" s="157"/>
    </row>
    <row r="258" spans="2:11">
      <c r="B258" s="156"/>
      <c r="C258" s="156"/>
      <c r="D258" s="165"/>
      <c r="E258" s="165"/>
      <c r="F258" s="165"/>
      <c r="G258" s="165"/>
      <c r="H258" s="165"/>
      <c r="I258" s="157"/>
      <c r="J258" s="157"/>
      <c r="K258" s="157"/>
    </row>
    <row r="259" spans="2:11">
      <c r="B259" s="156"/>
      <c r="C259" s="156"/>
      <c r="D259" s="165"/>
      <c r="E259" s="165"/>
      <c r="F259" s="165"/>
      <c r="G259" s="165"/>
      <c r="H259" s="165"/>
      <c r="I259" s="157"/>
      <c r="J259" s="157"/>
      <c r="K259" s="157"/>
    </row>
    <row r="260" spans="2:11">
      <c r="B260" s="156"/>
      <c r="C260" s="156"/>
      <c r="D260" s="165"/>
      <c r="E260" s="165"/>
      <c r="F260" s="165"/>
      <c r="G260" s="165"/>
      <c r="H260" s="165"/>
      <c r="I260" s="157"/>
      <c r="J260" s="157"/>
      <c r="K260" s="157"/>
    </row>
    <row r="261" spans="2:11">
      <c r="B261" s="156"/>
      <c r="C261" s="156"/>
      <c r="D261" s="165"/>
      <c r="E261" s="165"/>
      <c r="F261" s="165"/>
      <c r="G261" s="165"/>
      <c r="H261" s="165"/>
      <c r="I261" s="157"/>
      <c r="J261" s="157"/>
      <c r="K261" s="157"/>
    </row>
    <row r="262" spans="2:11">
      <c r="B262" s="156"/>
      <c r="C262" s="156"/>
      <c r="D262" s="165"/>
      <c r="E262" s="165"/>
      <c r="F262" s="165"/>
      <c r="G262" s="165"/>
      <c r="H262" s="165"/>
      <c r="I262" s="157"/>
      <c r="J262" s="157"/>
      <c r="K262" s="157"/>
    </row>
    <row r="263" spans="2:11">
      <c r="B263" s="156"/>
      <c r="C263" s="156"/>
      <c r="D263" s="165"/>
      <c r="E263" s="165"/>
      <c r="F263" s="165"/>
      <c r="G263" s="165"/>
      <c r="H263" s="165"/>
      <c r="I263" s="157"/>
      <c r="J263" s="157"/>
      <c r="K263" s="157"/>
    </row>
    <row r="264" spans="2:11">
      <c r="B264" s="156"/>
      <c r="C264" s="156"/>
      <c r="D264" s="165"/>
      <c r="E264" s="165"/>
      <c r="F264" s="165"/>
      <c r="G264" s="165"/>
      <c r="H264" s="165"/>
      <c r="I264" s="157"/>
      <c r="J264" s="157"/>
      <c r="K264" s="157"/>
    </row>
    <row r="265" spans="2:11">
      <c r="B265" s="156"/>
      <c r="C265" s="156"/>
      <c r="D265" s="165"/>
      <c r="E265" s="165"/>
      <c r="F265" s="165"/>
      <c r="G265" s="165"/>
      <c r="H265" s="165"/>
      <c r="I265" s="157"/>
      <c r="J265" s="157"/>
      <c r="K265" s="157"/>
    </row>
    <row r="266" spans="2:11">
      <c r="B266" s="156"/>
      <c r="C266" s="156"/>
      <c r="D266" s="165"/>
      <c r="E266" s="165"/>
      <c r="F266" s="165"/>
      <c r="G266" s="165"/>
      <c r="H266" s="165"/>
      <c r="I266" s="157"/>
      <c r="J266" s="157"/>
      <c r="K266" s="157"/>
    </row>
    <row r="267" spans="2:11">
      <c r="B267" s="156"/>
      <c r="C267" s="156"/>
      <c r="D267" s="165"/>
      <c r="E267" s="165"/>
      <c r="F267" s="165"/>
      <c r="G267" s="165"/>
      <c r="H267" s="165"/>
      <c r="I267" s="157"/>
      <c r="J267" s="157"/>
      <c r="K267" s="157"/>
    </row>
    <row r="268" spans="2:11">
      <c r="B268" s="156"/>
      <c r="C268" s="156"/>
      <c r="D268" s="165"/>
      <c r="E268" s="165"/>
      <c r="F268" s="165"/>
      <c r="G268" s="165"/>
      <c r="H268" s="165"/>
      <c r="I268" s="157"/>
      <c r="J268" s="157"/>
      <c r="K268" s="157"/>
    </row>
    <row r="269" spans="2:11">
      <c r="B269" s="156"/>
      <c r="C269" s="156"/>
      <c r="D269" s="165"/>
      <c r="E269" s="165"/>
      <c r="F269" s="165"/>
      <c r="G269" s="165"/>
      <c r="H269" s="165"/>
      <c r="I269" s="157"/>
      <c r="J269" s="157"/>
      <c r="K269" s="157"/>
    </row>
    <row r="270" spans="2:11">
      <c r="B270" s="156"/>
      <c r="C270" s="156"/>
      <c r="D270" s="165"/>
      <c r="E270" s="165"/>
      <c r="F270" s="165"/>
      <c r="G270" s="165"/>
      <c r="H270" s="165"/>
      <c r="I270" s="157"/>
      <c r="J270" s="157"/>
      <c r="K270" s="157"/>
    </row>
    <row r="271" spans="2:11">
      <c r="B271" s="156"/>
      <c r="C271" s="156"/>
      <c r="D271" s="165"/>
      <c r="E271" s="165"/>
      <c r="F271" s="165"/>
      <c r="G271" s="165"/>
      <c r="H271" s="165"/>
      <c r="I271" s="157"/>
      <c r="J271" s="157"/>
      <c r="K271" s="157"/>
    </row>
    <row r="272" spans="2:11">
      <c r="B272" s="156"/>
      <c r="C272" s="156"/>
      <c r="D272" s="165"/>
      <c r="E272" s="165"/>
      <c r="F272" s="165"/>
      <c r="G272" s="165"/>
      <c r="H272" s="165"/>
      <c r="I272" s="157"/>
      <c r="J272" s="157"/>
      <c r="K272" s="157"/>
    </row>
    <row r="273" spans="2:11">
      <c r="B273" s="156"/>
      <c r="C273" s="156"/>
      <c r="D273" s="165"/>
      <c r="E273" s="165"/>
      <c r="F273" s="165"/>
      <c r="G273" s="165"/>
      <c r="H273" s="165"/>
      <c r="I273" s="157"/>
      <c r="J273" s="157"/>
      <c r="K273" s="157"/>
    </row>
    <row r="274" spans="2:11">
      <c r="B274" s="156"/>
      <c r="C274" s="156"/>
      <c r="D274" s="165"/>
      <c r="E274" s="165"/>
      <c r="F274" s="165"/>
      <c r="G274" s="165"/>
      <c r="H274" s="165"/>
      <c r="I274" s="157"/>
      <c r="J274" s="157"/>
      <c r="K274" s="157"/>
    </row>
    <row r="275" spans="2:11">
      <c r="B275" s="156"/>
      <c r="C275" s="156"/>
      <c r="D275" s="165"/>
      <c r="E275" s="165"/>
      <c r="F275" s="165"/>
      <c r="G275" s="165"/>
      <c r="H275" s="165"/>
      <c r="I275" s="157"/>
      <c r="J275" s="157"/>
      <c r="K275" s="157"/>
    </row>
    <row r="276" spans="2:11">
      <c r="B276" s="156"/>
      <c r="C276" s="156"/>
      <c r="D276" s="165"/>
      <c r="E276" s="165"/>
      <c r="F276" s="165"/>
      <c r="G276" s="165"/>
      <c r="H276" s="165"/>
      <c r="I276" s="157"/>
      <c r="J276" s="157"/>
      <c r="K276" s="157"/>
    </row>
    <row r="277" spans="2:11">
      <c r="B277" s="156"/>
      <c r="C277" s="156"/>
      <c r="D277" s="165"/>
      <c r="E277" s="165"/>
      <c r="F277" s="165"/>
      <c r="G277" s="165"/>
      <c r="H277" s="165"/>
      <c r="I277" s="157"/>
      <c r="J277" s="157"/>
      <c r="K277" s="157"/>
    </row>
    <row r="278" spans="2:11">
      <c r="B278" s="156"/>
      <c r="C278" s="156"/>
      <c r="D278" s="165"/>
      <c r="E278" s="165"/>
      <c r="F278" s="165"/>
      <c r="G278" s="165"/>
      <c r="H278" s="165"/>
      <c r="I278" s="157"/>
      <c r="J278" s="157"/>
      <c r="K278" s="157"/>
    </row>
    <row r="279" spans="2:11">
      <c r="B279" s="156"/>
      <c r="C279" s="156"/>
      <c r="D279" s="165"/>
      <c r="E279" s="165"/>
      <c r="F279" s="165"/>
      <c r="G279" s="165"/>
      <c r="H279" s="165"/>
      <c r="I279" s="157"/>
      <c r="J279" s="157"/>
      <c r="K279" s="157"/>
    </row>
    <row r="280" spans="2:11">
      <c r="B280" s="156"/>
      <c r="C280" s="156"/>
      <c r="D280" s="165"/>
      <c r="E280" s="165"/>
      <c r="F280" s="165"/>
      <c r="G280" s="165"/>
      <c r="H280" s="165"/>
      <c r="I280" s="157"/>
      <c r="J280" s="157"/>
      <c r="K280" s="157"/>
    </row>
    <row r="281" spans="2:11">
      <c r="B281" s="156"/>
      <c r="C281" s="156"/>
      <c r="D281" s="165"/>
      <c r="E281" s="165"/>
      <c r="F281" s="165"/>
      <c r="G281" s="165"/>
      <c r="H281" s="165"/>
      <c r="I281" s="157"/>
      <c r="J281" s="157"/>
      <c r="K281" s="157"/>
    </row>
    <row r="282" spans="2:11">
      <c r="B282" s="156"/>
      <c r="C282" s="156"/>
      <c r="D282" s="165"/>
      <c r="E282" s="165"/>
      <c r="F282" s="165"/>
      <c r="G282" s="165"/>
      <c r="H282" s="165"/>
      <c r="I282" s="157"/>
      <c r="J282" s="157"/>
      <c r="K282" s="157"/>
    </row>
    <row r="283" spans="2:11">
      <c r="B283" s="156"/>
      <c r="C283" s="156"/>
      <c r="D283" s="165"/>
      <c r="E283" s="165"/>
      <c r="F283" s="165"/>
      <c r="G283" s="165"/>
      <c r="H283" s="165"/>
      <c r="I283" s="157"/>
      <c r="J283" s="157"/>
      <c r="K283" s="157"/>
    </row>
    <row r="284" spans="2:11">
      <c r="B284" s="156"/>
      <c r="C284" s="156"/>
      <c r="D284" s="165"/>
      <c r="E284" s="165"/>
      <c r="F284" s="165"/>
      <c r="G284" s="165"/>
      <c r="H284" s="165"/>
      <c r="I284" s="157"/>
      <c r="J284" s="157"/>
      <c r="K284" s="157"/>
    </row>
    <row r="285" spans="2:11">
      <c r="B285" s="156"/>
      <c r="C285" s="156"/>
      <c r="D285" s="165"/>
      <c r="E285" s="165"/>
      <c r="F285" s="165"/>
      <c r="G285" s="165"/>
      <c r="H285" s="165"/>
      <c r="I285" s="157"/>
      <c r="J285" s="157"/>
      <c r="K285" s="157"/>
    </row>
    <row r="286" spans="2:11">
      <c r="B286" s="156"/>
      <c r="C286" s="156"/>
      <c r="D286" s="165"/>
      <c r="E286" s="165"/>
      <c r="F286" s="165"/>
      <c r="G286" s="165"/>
      <c r="H286" s="165"/>
      <c r="I286" s="157"/>
      <c r="J286" s="157"/>
      <c r="K286" s="157"/>
    </row>
    <row r="287" spans="2:11">
      <c r="B287" s="156"/>
      <c r="C287" s="156"/>
      <c r="D287" s="165"/>
      <c r="E287" s="165"/>
      <c r="F287" s="165"/>
      <c r="G287" s="165"/>
      <c r="H287" s="165"/>
      <c r="I287" s="157"/>
      <c r="J287" s="157"/>
      <c r="K287" s="157"/>
    </row>
    <row r="288" spans="2:11">
      <c r="B288" s="156"/>
      <c r="C288" s="156"/>
      <c r="D288" s="165"/>
      <c r="E288" s="165"/>
      <c r="F288" s="165"/>
      <c r="G288" s="165"/>
      <c r="H288" s="165"/>
      <c r="I288" s="157"/>
      <c r="J288" s="157"/>
      <c r="K288" s="157"/>
    </row>
    <row r="289" spans="2:11">
      <c r="B289" s="156"/>
      <c r="C289" s="156"/>
      <c r="D289" s="165"/>
      <c r="E289" s="165"/>
      <c r="F289" s="165"/>
      <c r="G289" s="165"/>
      <c r="H289" s="165"/>
      <c r="I289" s="157"/>
      <c r="J289" s="157"/>
      <c r="K289" s="157"/>
    </row>
    <row r="290" spans="2:11">
      <c r="B290" s="156"/>
      <c r="C290" s="156"/>
      <c r="D290" s="165"/>
      <c r="E290" s="165"/>
      <c r="F290" s="165"/>
      <c r="G290" s="165"/>
      <c r="H290" s="165"/>
      <c r="I290" s="157"/>
      <c r="J290" s="157"/>
      <c r="K290" s="157"/>
    </row>
    <row r="291" spans="2:11">
      <c r="B291" s="156"/>
      <c r="C291" s="156"/>
      <c r="D291" s="165"/>
      <c r="E291" s="165"/>
      <c r="F291" s="165"/>
      <c r="G291" s="165"/>
      <c r="H291" s="165"/>
      <c r="I291" s="157"/>
      <c r="J291" s="157"/>
      <c r="K291" s="157"/>
    </row>
    <row r="292" spans="2:11">
      <c r="B292" s="156"/>
      <c r="C292" s="156"/>
      <c r="D292" s="165"/>
      <c r="E292" s="165"/>
      <c r="F292" s="165"/>
      <c r="G292" s="165"/>
      <c r="H292" s="165"/>
      <c r="I292" s="157"/>
      <c r="J292" s="157"/>
      <c r="K292" s="157"/>
    </row>
    <row r="293" spans="2:11">
      <c r="B293" s="156"/>
      <c r="C293" s="156"/>
      <c r="D293" s="165"/>
      <c r="E293" s="165"/>
      <c r="F293" s="165"/>
      <c r="G293" s="165"/>
      <c r="H293" s="165"/>
      <c r="I293" s="157"/>
      <c r="J293" s="157"/>
      <c r="K293" s="157"/>
    </row>
    <row r="294" spans="2:11">
      <c r="B294" s="156"/>
      <c r="C294" s="156"/>
      <c r="D294" s="165"/>
      <c r="E294" s="165"/>
      <c r="F294" s="165"/>
      <c r="G294" s="165"/>
      <c r="H294" s="165"/>
      <c r="I294" s="157"/>
      <c r="J294" s="157"/>
      <c r="K294" s="157"/>
    </row>
    <row r="295" spans="2:11">
      <c r="B295" s="156"/>
      <c r="C295" s="156"/>
      <c r="D295" s="165"/>
      <c r="E295" s="165"/>
      <c r="F295" s="165"/>
      <c r="G295" s="165"/>
      <c r="H295" s="165"/>
      <c r="I295" s="157"/>
      <c r="J295" s="157"/>
      <c r="K295" s="157"/>
    </row>
    <row r="296" spans="2:11">
      <c r="B296" s="156"/>
      <c r="C296" s="156"/>
      <c r="D296" s="165"/>
      <c r="E296" s="165"/>
      <c r="F296" s="165"/>
      <c r="G296" s="165"/>
      <c r="H296" s="165"/>
      <c r="I296" s="157"/>
      <c r="J296" s="157"/>
      <c r="K296" s="157"/>
    </row>
    <row r="297" spans="2:11">
      <c r="B297" s="156"/>
      <c r="C297" s="156"/>
      <c r="D297" s="165"/>
      <c r="E297" s="165"/>
      <c r="F297" s="165"/>
      <c r="G297" s="165"/>
      <c r="H297" s="165"/>
      <c r="I297" s="157"/>
      <c r="J297" s="157"/>
      <c r="K297" s="157"/>
    </row>
    <row r="298" spans="2:11">
      <c r="B298" s="156"/>
      <c r="C298" s="156"/>
      <c r="D298" s="165"/>
      <c r="E298" s="165"/>
      <c r="F298" s="165"/>
      <c r="G298" s="165"/>
      <c r="H298" s="165"/>
      <c r="I298" s="157"/>
      <c r="J298" s="157"/>
      <c r="K298" s="157"/>
    </row>
    <row r="299" spans="2:11">
      <c r="B299" s="156"/>
      <c r="C299" s="156"/>
      <c r="D299" s="165"/>
      <c r="E299" s="165"/>
      <c r="F299" s="165"/>
      <c r="G299" s="165"/>
      <c r="H299" s="165"/>
      <c r="I299" s="157"/>
      <c r="J299" s="157"/>
      <c r="K299" s="157"/>
    </row>
    <row r="300" spans="2:11">
      <c r="B300" s="156"/>
      <c r="C300" s="156"/>
      <c r="D300" s="165"/>
      <c r="E300" s="165"/>
      <c r="F300" s="165"/>
      <c r="G300" s="165"/>
      <c r="H300" s="165"/>
      <c r="I300" s="157"/>
      <c r="J300" s="157"/>
      <c r="K300" s="157"/>
    </row>
    <row r="301" spans="2:11">
      <c r="B301" s="156"/>
      <c r="C301" s="156"/>
      <c r="D301" s="165"/>
      <c r="E301" s="165"/>
      <c r="F301" s="165"/>
      <c r="G301" s="165"/>
      <c r="H301" s="165"/>
      <c r="I301" s="157"/>
      <c r="J301" s="157"/>
      <c r="K301" s="157"/>
    </row>
    <row r="302" spans="2:11">
      <c r="B302" s="156"/>
      <c r="C302" s="156"/>
      <c r="D302" s="165"/>
      <c r="E302" s="165"/>
      <c r="F302" s="165"/>
      <c r="G302" s="165"/>
      <c r="H302" s="165"/>
      <c r="I302" s="157"/>
      <c r="J302" s="157"/>
      <c r="K302" s="157"/>
    </row>
    <row r="303" spans="2:11">
      <c r="B303" s="156"/>
      <c r="C303" s="156"/>
      <c r="D303" s="165"/>
      <c r="E303" s="165"/>
      <c r="F303" s="165"/>
      <c r="G303" s="165"/>
      <c r="H303" s="165"/>
      <c r="I303" s="157"/>
      <c r="J303" s="157"/>
      <c r="K303" s="157"/>
    </row>
    <row r="304" spans="2:11">
      <c r="B304" s="156"/>
      <c r="C304" s="156"/>
      <c r="D304" s="165"/>
      <c r="E304" s="165"/>
      <c r="F304" s="165"/>
      <c r="G304" s="165"/>
      <c r="H304" s="165"/>
      <c r="I304" s="157"/>
      <c r="J304" s="157"/>
      <c r="K304" s="157"/>
    </row>
    <row r="305" spans="2:11">
      <c r="B305" s="156"/>
      <c r="C305" s="156"/>
      <c r="D305" s="165"/>
      <c r="E305" s="165"/>
      <c r="F305" s="165"/>
      <c r="G305" s="165"/>
      <c r="H305" s="165"/>
      <c r="I305" s="157"/>
      <c r="J305" s="157"/>
      <c r="K305" s="157"/>
    </row>
    <row r="306" spans="2:11">
      <c r="B306" s="156"/>
      <c r="C306" s="156"/>
      <c r="D306" s="165"/>
      <c r="E306" s="165"/>
      <c r="F306" s="165"/>
      <c r="G306" s="165"/>
      <c r="H306" s="165"/>
      <c r="I306" s="157"/>
      <c r="J306" s="157"/>
      <c r="K306" s="157"/>
    </row>
    <row r="307" spans="2:11">
      <c r="B307" s="156"/>
      <c r="C307" s="156"/>
      <c r="D307" s="165"/>
      <c r="E307" s="165"/>
      <c r="F307" s="165"/>
      <c r="G307" s="165"/>
      <c r="H307" s="165"/>
      <c r="I307" s="157"/>
      <c r="J307" s="157"/>
      <c r="K307" s="157"/>
    </row>
    <row r="308" spans="2:11">
      <c r="B308" s="156"/>
      <c r="C308" s="156"/>
      <c r="D308" s="165"/>
      <c r="E308" s="165"/>
      <c r="F308" s="165"/>
      <c r="G308" s="165"/>
      <c r="H308" s="165"/>
      <c r="I308" s="157"/>
      <c r="J308" s="157"/>
      <c r="K308" s="157"/>
    </row>
    <row r="309" spans="2:11">
      <c r="B309" s="156"/>
      <c r="C309" s="156"/>
      <c r="D309" s="165"/>
      <c r="E309" s="165"/>
      <c r="F309" s="165"/>
      <c r="G309" s="165"/>
      <c r="H309" s="165"/>
      <c r="I309" s="157"/>
      <c r="J309" s="157"/>
      <c r="K309" s="157"/>
    </row>
    <row r="310" spans="2:11">
      <c r="B310" s="156"/>
      <c r="C310" s="156"/>
      <c r="D310" s="165"/>
      <c r="E310" s="165"/>
      <c r="F310" s="165"/>
      <c r="G310" s="165"/>
      <c r="H310" s="165"/>
      <c r="I310" s="157"/>
      <c r="J310" s="157"/>
      <c r="K310" s="157"/>
    </row>
    <row r="311" spans="2:11">
      <c r="B311" s="156"/>
      <c r="C311" s="156"/>
      <c r="D311" s="165"/>
      <c r="E311" s="165"/>
      <c r="F311" s="165"/>
      <c r="G311" s="165"/>
      <c r="H311" s="165"/>
      <c r="I311" s="157"/>
      <c r="J311" s="157"/>
      <c r="K311" s="157"/>
    </row>
    <row r="312" spans="2:11">
      <c r="B312" s="156"/>
      <c r="C312" s="156"/>
      <c r="D312" s="165"/>
      <c r="E312" s="165"/>
      <c r="F312" s="165"/>
      <c r="G312" s="165"/>
      <c r="H312" s="165"/>
      <c r="I312" s="157"/>
      <c r="J312" s="157"/>
      <c r="K312" s="157"/>
    </row>
    <row r="313" spans="2:11">
      <c r="B313" s="156"/>
      <c r="C313" s="156"/>
      <c r="D313" s="165"/>
      <c r="E313" s="165"/>
      <c r="F313" s="165"/>
      <c r="G313" s="165"/>
      <c r="H313" s="165"/>
      <c r="I313" s="157"/>
      <c r="J313" s="157"/>
      <c r="K313" s="157"/>
    </row>
    <row r="314" spans="2:11">
      <c r="B314" s="156"/>
      <c r="C314" s="156"/>
      <c r="D314" s="165"/>
      <c r="E314" s="165"/>
      <c r="F314" s="165"/>
      <c r="G314" s="165"/>
      <c r="H314" s="165"/>
      <c r="I314" s="157"/>
      <c r="J314" s="157"/>
      <c r="K314" s="157"/>
    </row>
    <row r="315" spans="2:11">
      <c r="B315" s="156"/>
      <c r="C315" s="156"/>
      <c r="D315" s="165"/>
      <c r="E315" s="165"/>
      <c r="F315" s="165"/>
      <c r="G315" s="165"/>
      <c r="H315" s="165"/>
      <c r="I315" s="157"/>
      <c r="J315" s="157"/>
      <c r="K315" s="157"/>
    </row>
    <row r="316" spans="2:11">
      <c r="B316" s="156"/>
      <c r="C316" s="156"/>
      <c r="D316" s="165"/>
      <c r="E316" s="165"/>
      <c r="F316" s="165"/>
      <c r="G316" s="165"/>
      <c r="H316" s="165"/>
      <c r="I316" s="157"/>
      <c r="J316" s="157"/>
      <c r="K316" s="157"/>
    </row>
    <row r="317" spans="2:11">
      <c r="B317" s="156"/>
      <c r="C317" s="156"/>
      <c r="D317" s="165"/>
      <c r="E317" s="165"/>
      <c r="F317" s="165"/>
      <c r="G317" s="165"/>
      <c r="H317" s="165"/>
      <c r="I317" s="157"/>
      <c r="J317" s="157"/>
      <c r="K317" s="157"/>
    </row>
    <row r="318" spans="2:11">
      <c r="B318" s="156"/>
      <c r="C318" s="156"/>
      <c r="D318" s="165"/>
      <c r="E318" s="165"/>
      <c r="F318" s="165"/>
      <c r="G318" s="165"/>
      <c r="H318" s="165"/>
      <c r="I318" s="157"/>
      <c r="J318" s="157"/>
      <c r="K318" s="157"/>
    </row>
    <row r="319" spans="2:11">
      <c r="B319" s="156"/>
      <c r="C319" s="156"/>
      <c r="D319" s="165"/>
      <c r="E319" s="165"/>
      <c r="F319" s="165"/>
      <c r="G319" s="165"/>
      <c r="H319" s="165"/>
      <c r="I319" s="157"/>
      <c r="J319" s="157"/>
      <c r="K319" s="157"/>
    </row>
    <row r="320" spans="2:11">
      <c r="B320" s="156"/>
      <c r="C320" s="156"/>
      <c r="D320" s="165"/>
      <c r="E320" s="165"/>
      <c r="F320" s="165"/>
      <c r="G320" s="165"/>
      <c r="H320" s="165"/>
      <c r="I320" s="157"/>
      <c r="J320" s="157"/>
      <c r="K320" s="157"/>
    </row>
    <row r="321" spans="2:11">
      <c r="B321" s="156"/>
      <c r="C321" s="156"/>
      <c r="D321" s="165"/>
      <c r="E321" s="165"/>
      <c r="F321" s="165"/>
      <c r="G321" s="165"/>
      <c r="H321" s="165"/>
      <c r="I321" s="157"/>
      <c r="J321" s="157"/>
      <c r="K321" s="157"/>
    </row>
    <row r="322" spans="2:11">
      <c r="B322" s="156"/>
      <c r="C322" s="156"/>
      <c r="D322" s="165"/>
      <c r="E322" s="165"/>
      <c r="F322" s="165"/>
      <c r="G322" s="165"/>
      <c r="H322" s="165"/>
      <c r="I322" s="157"/>
      <c r="J322" s="157"/>
      <c r="K322" s="157"/>
    </row>
    <row r="323" spans="2:11">
      <c r="B323" s="156"/>
      <c r="C323" s="156"/>
      <c r="D323" s="165"/>
      <c r="E323" s="165"/>
      <c r="F323" s="165"/>
      <c r="G323" s="165"/>
      <c r="H323" s="165"/>
      <c r="I323" s="157"/>
      <c r="J323" s="157"/>
      <c r="K323" s="157"/>
    </row>
    <row r="324" spans="2:11">
      <c r="B324" s="156"/>
      <c r="C324" s="156"/>
      <c r="D324" s="165"/>
      <c r="E324" s="165"/>
      <c r="F324" s="165"/>
      <c r="G324" s="165"/>
      <c r="H324" s="165"/>
      <c r="I324" s="157"/>
      <c r="J324" s="157"/>
      <c r="K324" s="157"/>
    </row>
    <row r="325" spans="2:11">
      <c r="B325" s="156"/>
      <c r="C325" s="156"/>
      <c r="D325" s="165"/>
      <c r="E325" s="165"/>
      <c r="F325" s="165"/>
      <c r="G325" s="165"/>
      <c r="H325" s="165"/>
      <c r="I325" s="157"/>
      <c r="J325" s="157"/>
      <c r="K325" s="157"/>
    </row>
    <row r="326" spans="2:11">
      <c r="B326" s="156"/>
      <c r="C326" s="156"/>
      <c r="D326" s="165"/>
      <c r="E326" s="165"/>
      <c r="F326" s="165"/>
      <c r="G326" s="165"/>
      <c r="H326" s="165"/>
      <c r="I326" s="157"/>
      <c r="J326" s="157"/>
      <c r="K326" s="157"/>
    </row>
    <row r="327" spans="2:11">
      <c r="B327" s="156"/>
      <c r="C327" s="156"/>
      <c r="D327" s="165"/>
      <c r="E327" s="165"/>
      <c r="F327" s="165"/>
      <c r="G327" s="165"/>
      <c r="H327" s="165"/>
      <c r="I327" s="157"/>
      <c r="J327" s="157"/>
      <c r="K327" s="157"/>
    </row>
    <row r="328" spans="2:11">
      <c r="B328" s="156"/>
      <c r="C328" s="156"/>
      <c r="D328" s="165"/>
      <c r="E328" s="165"/>
      <c r="F328" s="165"/>
      <c r="G328" s="165"/>
      <c r="H328" s="165"/>
      <c r="I328" s="157"/>
      <c r="J328" s="157"/>
      <c r="K328" s="157"/>
    </row>
    <row r="329" spans="2:11">
      <c r="B329" s="156"/>
      <c r="C329" s="156"/>
      <c r="D329" s="165"/>
      <c r="E329" s="165"/>
      <c r="F329" s="165"/>
      <c r="G329" s="165"/>
      <c r="H329" s="165"/>
      <c r="I329" s="157"/>
      <c r="J329" s="157"/>
      <c r="K329" s="157"/>
    </row>
    <row r="330" spans="2:11">
      <c r="B330" s="156"/>
      <c r="C330" s="156"/>
      <c r="D330" s="165"/>
      <c r="E330" s="165"/>
      <c r="F330" s="165"/>
      <c r="G330" s="165"/>
      <c r="H330" s="165"/>
      <c r="I330" s="157"/>
      <c r="J330" s="157"/>
      <c r="K330" s="157"/>
    </row>
    <row r="331" spans="2:11">
      <c r="B331" s="156"/>
      <c r="C331" s="156"/>
      <c r="D331" s="165"/>
      <c r="E331" s="165"/>
      <c r="F331" s="165"/>
      <c r="G331" s="165"/>
      <c r="H331" s="165"/>
      <c r="I331" s="157"/>
      <c r="J331" s="157"/>
      <c r="K331" s="157"/>
    </row>
    <row r="332" spans="2:11">
      <c r="B332" s="156"/>
      <c r="C332" s="156"/>
      <c r="D332" s="165"/>
      <c r="E332" s="165"/>
      <c r="F332" s="165"/>
      <c r="G332" s="165"/>
      <c r="H332" s="165"/>
      <c r="I332" s="157"/>
      <c r="J332" s="157"/>
      <c r="K332" s="157"/>
    </row>
    <row r="333" spans="2:11">
      <c r="B333" s="156"/>
      <c r="C333" s="156"/>
      <c r="D333" s="165"/>
      <c r="E333" s="165"/>
      <c r="F333" s="165"/>
      <c r="G333" s="165"/>
      <c r="H333" s="165"/>
      <c r="I333" s="157"/>
      <c r="J333" s="157"/>
      <c r="K333" s="157"/>
    </row>
    <row r="334" spans="2:11">
      <c r="B334" s="156"/>
      <c r="C334" s="156"/>
      <c r="D334" s="165"/>
      <c r="E334" s="165"/>
      <c r="F334" s="165"/>
      <c r="G334" s="165"/>
      <c r="H334" s="165"/>
      <c r="I334" s="157"/>
      <c r="J334" s="157"/>
      <c r="K334" s="157"/>
    </row>
    <row r="335" spans="2:11">
      <c r="B335" s="156"/>
      <c r="C335" s="156"/>
      <c r="D335" s="165"/>
      <c r="E335" s="165"/>
      <c r="F335" s="165"/>
      <c r="G335" s="165"/>
      <c r="H335" s="165"/>
      <c r="I335" s="157"/>
      <c r="J335" s="157"/>
      <c r="K335" s="157"/>
    </row>
    <row r="336" spans="2:11">
      <c r="B336" s="156"/>
      <c r="C336" s="156"/>
      <c r="D336" s="165"/>
      <c r="E336" s="165"/>
      <c r="F336" s="165"/>
      <c r="G336" s="165"/>
      <c r="H336" s="165"/>
      <c r="I336" s="157"/>
      <c r="J336" s="157"/>
      <c r="K336" s="157"/>
    </row>
    <row r="337" spans="2:11">
      <c r="B337" s="156"/>
      <c r="C337" s="156"/>
      <c r="D337" s="165"/>
      <c r="E337" s="165"/>
      <c r="F337" s="165"/>
      <c r="G337" s="165"/>
      <c r="H337" s="165"/>
      <c r="I337" s="157"/>
      <c r="J337" s="157"/>
      <c r="K337" s="157"/>
    </row>
    <row r="338" spans="2:11">
      <c r="B338" s="156"/>
      <c r="C338" s="156"/>
      <c r="D338" s="165"/>
      <c r="E338" s="165"/>
      <c r="F338" s="165"/>
      <c r="G338" s="165"/>
      <c r="H338" s="165"/>
      <c r="I338" s="157"/>
      <c r="J338" s="157"/>
      <c r="K338" s="157"/>
    </row>
    <row r="339" spans="2:11">
      <c r="B339" s="156"/>
      <c r="C339" s="156"/>
      <c r="D339" s="165"/>
      <c r="E339" s="165"/>
      <c r="F339" s="165"/>
      <c r="G339" s="165"/>
      <c r="H339" s="165"/>
      <c r="I339" s="157"/>
      <c r="J339" s="157"/>
      <c r="K339" s="157"/>
    </row>
    <row r="340" spans="2:11">
      <c r="B340" s="156"/>
      <c r="C340" s="156"/>
      <c r="D340" s="165"/>
      <c r="E340" s="165"/>
      <c r="F340" s="165"/>
      <c r="G340" s="165"/>
      <c r="H340" s="165"/>
      <c r="I340" s="157"/>
      <c r="J340" s="157"/>
      <c r="K340" s="157"/>
    </row>
    <row r="341" spans="2:11">
      <c r="B341" s="156"/>
      <c r="C341" s="156"/>
      <c r="D341" s="165"/>
      <c r="E341" s="165"/>
      <c r="F341" s="165"/>
      <c r="G341" s="165"/>
      <c r="H341" s="165"/>
      <c r="I341" s="157"/>
      <c r="J341" s="157"/>
      <c r="K341" s="157"/>
    </row>
    <row r="342" spans="2:11">
      <c r="B342" s="156"/>
      <c r="C342" s="156"/>
      <c r="D342" s="165"/>
      <c r="E342" s="165"/>
      <c r="F342" s="165"/>
      <c r="G342" s="165"/>
      <c r="H342" s="165"/>
      <c r="I342" s="157"/>
      <c r="J342" s="157"/>
      <c r="K342" s="157"/>
    </row>
    <row r="343" spans="2:11">
      <c r="B343" s="156"/>
      <c r="C343" s="156"/>
      <c r="D343" s="165"/>
      <c r="E343" s="165"/>
      <c r="F343" s="165"/>
      <c r="G343" s="165"/>
      <c r="H343" s="165"/>
      <c r="I343" s="157"/>
      <c r="J343" s="157"/>
      <c r="K343" s="157"/>
    </row>
    <row r="344" spans="2:11">
      <c r="B344" s="156"/>
      <c r="C344" s="156"/>
      <c r="D344" s="165"/>
      <c r="E344" s="165"/>
      <c r="F344" s="165"/>
      <c r="G344" s="165"/>
      <c r="H344" s="165"/>
      <c r="I344" s="157"/>
      <c r="J344" s="157"/>
      <c r="K344" s="157"/>
    </row>
    <row r="345" spans="2:11">
      <c r="B345" s="156"/>
      <c r="C345" s="156"/>
      <c r="D345" s="165"/>
      <c r="E345" s="165"/>
      <c r="F345" s="165"/>
      <c r="G345" s="165"/>
      <c r="H345" s="165"/>
      <c r="I345" s="157"/>
      <c r="J345" s="157"/>
      <c r="K345" s="157"/>
    </row>
    <row r="346" spans="2:11">
      <c r="B346" s="156"/>
      <c r="C346" s="156"/>
      <c r="D346" s="165"/>
      <c r="E346" s="165"/>
      <c r="F346" s="165"/>
      <c r="G346" s="165"/>
      <c r="H346" s="165"/>
      <c r="I346" s="157"/>
      <c r="J346" s="157"/>
      <c r="K346" s="157"/>
    </row>
    <row r="347" spans="2:11">
      <c r="B347" s="156"/>
      <c r="C347" s="156"/>
      <c r="D347" s="165"/>
      <c r="E347" s="165"/>
      <c r="F347" s="165"/>
      <c r="G347" s="165"/>
      <c r="H347" s="165"/>
      <c r="I347" s="157"/>
      <c r="J347" s="157"/>
      <c r="K347" s="157"/>
    </row>
    <row r="348" spans="2:11">
      <c r="B348" s="156"/>
      <c r="C348" s="156"/>
      <c r="D348" s="165"/>
      <c r="E348" s="165"/>
      <c r="F348" s="165"/>
      <c r="G348" s="165"/>
      <c r="H348" s="165"/>
      <c r="I348" s="157"/>
      <c r="J348" s="157"/>
      <c r="K348" s="157"/>
    </row>
    <row r="349" spans="2:11">
      <c r="B349" s="156"/>
      <c r="C349" s="156"/>
      <c r="D349" s="165"/>
      <c r="E349" s="165"/>
      <c r="F349" s="165"/>
      <c r="G349" s="165"/>
      <c r="H349" s="165"/>
      <c r="I349" s="157"/>
      <c r="J349" s="157"/>
      <c r="K349" s="157"/>
    </row>
    <row r="350" spans="2:11">
      <c r="B350" s="156"/>
      <c r="C350" s="156"/>
      <c r="D350" s="165"/>
      <c r="E350" s="165"/>
      <c r="F350" s="165"/>
      <c r="G350" s="165"/>
      <c r="H350" s="165"/>
      <c r="I350" s="157"/>
      <c r="J350" s="157"/>
      <c r="K350" s="157"/>
    </row>
    <row r="351" spans="2:11">
      <c r="B351" s="156"/>
      <c r="C351" s="156"/>
      <c r="D351" s="165"/>
      <c r="E351" s="165"/>
      <c r="F351" s="165"/>
      <c r="G351" s="165"/>
      <c r="H351" s="165"/>
      <c r="I351" s="157"/>
      <c r="J351" s="157"/>
      <c r="K351" s="157"/>
    </row>
    <row r="352" spans="2:11">
      <c r="B352" s="156"/>
      <c r="C352" s="156"/>
      <c r="D352" s="165"/>
      <c r="E352" s="165"/>
      <c r="F352" s="165"/>
      <c r="G352" s="165"/>
      <c r="H352" s="165"/>
      <c r="I352" s="157"/>
      <c r="J352" s="157"/>
      <c r="K352" s="157"/>
    </row>
    <row r="353" spans="2:11">
      <c r="B353" s="156"/>
      <c r="C353" s="156"/>
      <c r="D353" s="165"/>
      <c r="E353" s="165"/>
      <c r="F353" s="165"/>
      <c r="G353" s="165"/>
      <c r="H353" s="165"/>
      <c r="I353" s="157"/>
      <c r="J353" s="157"/>
      <c r="K353" s="157"/>
    </row>
    <row r="354" spans="2:11">
      <c r="B354" s="156"/>
      <c r="C354" s="156"/>
      <c r="D354" s="165"/>
      <c r="E354" s="165"/>
      <c r="F354" s="165"/>
      <c r="G354" s="165"/>
      <c r="H354" s="165"/>
      <c r="I354" s="157"/>
      <c r="J354" s="157"/>
      <c r="K354" s="157"/>
    </row>
    <row r="355" spans="2:11">
      <c r="B355" s="156"/>
      <c r="C355" s="156"/>
      <c r="D355" s="165"/>
      <c r="E355" s="165"/>
      <c r="F355" s="165"/>
      <c r="G355" s="165"/>
      <c r="H355" s="165"/>
      <c r="I355" s="157"/>
      <c r="J355" s="157"/>
      <c r="K355" s="157"/>
    </row>
    <row r="356" spans="2:11">
      <c r="B356" s="156"/>
      <c r="C356" s="156"/>
      <c r="D356" s="165"/>
      <c r="E356" s="165"/>
      <c r="F356" s="165"/>
      <c r="G356" s="165"/>
      <c r="H356" s="165"/>
      <c r="I356" s="157"/>
      <c r="J356" s="157"/>
      <c r="K356" s="157"/>
    </row>
    <row r="357" spans="2:11">
      <c r="B357" s="156"/>
      <c r="C357" s="156"/>
      <c r="D357" s="165"/>
      <c r="E357" s="165"/>
      <c r="F357" s="165"/>
      <c r="G357" s="165"/>
      <c r="H357" s="165"/>
      <c r="I357" s="157"/>
      <c r="J357" s="157"/>
      <c r="K357" s="157"/>
    </row>
    <row r="358" spans="2:11">
      <c r="B358" s="156"/>
      <c r="C358" s="156"/>
      <c r="D358" s="165"/>
      <c r="E358" s="165"/>
      <c r="F358" s="165"/>
      <c r="G358" s="165"/>
      <c r="H358" s="165"/>
      <c r="I358" s="157"/>
      <c r="J358" s="157"/>
      <c r="K358" s="157"/>
    </row>
    <row r="359" spans="2:11">
      <c r="B359" s="156"/>
      <c r="C359" s="156"/>
      <c r="D359" s="165"/>
      <c r="E359" s="165"/>
      <c r="F359" s="165"/>
      <c r="G359" s="165"/>
      <c r="H359" s="165"/>
      <c r="I359" s="157"/>
      <c r="J359" s="157"/>
      <c r="K359" s="157"/>
    </row>
    <row r="360" spans="2:11">
      <c r="B360" s="156"/>
      <c r="C360" s="156"/>
      <c r="D360" s="165"/>
      <c r="E360" s="165"/>
      <c r="F360" s="165"/>
      <c r="G360" s="165"/>
      <c r="H360" s="165"/>
      <c r="I360" s="157"/>
      <c r="J360" s="157"/>
      <c r="K360" s="157"/>
    </row>
    <row r="361" spans="2:11">
      <c r="B361" s="156"/>
      <c r="C361" s="156"/>
      <c r="D361" s="165"/>
      <c r="E361" s="165"/>
      <c r="F361" s="165"/>
      <c r="G361" s="165"/>
      <c r="H361" s="165"/>
      <c r="I361" s="157"/>
      <c r="J361" s="157"/>
      <c r="K361" s="157"/>
    </row>
    <row r="362" spans="2:11">
      <c r="B362" s="156"/>
      <c r="C362" s="156"/>
      <c r="D362" s="165"/>
      <c r="E362" s="165"/>
      <c r="F362" s="165"/>
      <c r="G362" s="165"/>
      <c r="H362" s="165"/>
      <c r="I362" s="157"/>
      <c r="J362" s="157"/>
      <c r="K362" s="157"/>
    </row>
    <row r="363" spans="2:11">
      <c r="B363" s="156"/>
      <c r="C363" s="156"/>
      <c r="D363" s="165"/>
      <c r="E363" s="165"/>
      <c r="F363" s="165"/>
      <c r="G363" s="165"/>
      <c r="H363" s="165"/>
      <c r="I363" s="157"/>
      <c r="J363" s="157"/>
      <c r="K363" s="157"/>
    </row>
    <row r="364" spans="2:11">
      <c r="B364" s="156"/>
      <c r="C364" s="156"/>
      <c r="D364" s="165"/>
      <c r="E364" s="165"/>
      <c r="F364" s="165"/>
      <c r="G364" s="165"/>
      <c r="H364" s="165"/>
      <c r="I364" s="157"/>
      <c r="J364" s="157"/>
      <c r="K364" s="157"/>
    </row>
    <row r="365" spans="2:11">
      <c r="B365" s="156"/>
      <c r="C365" s="156"/>
      <c r="D365" s="165"/>
      <c r="E365" s="165"/>
      <c r="F365" s="165"/>
      <c r="G365" s="165"/>
      <c r="H365" s="165"/>
      <c r="I365" s="157"/>
      <c r="J365" s="157"/>
      <c r="K365" s="157"/>
    </row>
    <row r="366" spans="2:11">
      <c r="B366" s="156"/>
      <c r="C366" s="156"/>
      <c r="D366" s="165"/>
      <c r="E366" s="165"/>
      <c r="F366" s="165"/>
      <c r="G366" s="165"/>
      <c r="H366" s="165"/>
      <c r="I366" s="157"/>
      <c r="J366" s="157"/>
      <c r="K366" s="157"/>
    </row>
    <row r="367" spans="2:11">
      <c r="B367" s="156"/>
      <c r="C367" s="156"/>
      <c r="D367" s="165"/>
      <c r="E367" s="165"/>
      <c r="F367" s="165"/>
      <c r="G367" s="165"/>
      <c r="H367" s="165"/>
      <c r="I367" s="157"/>
      <c r="J367" s="157"/>
      <c r="K367" s="157"/>
    </row>
    <row r="368" spans="2:11">
      <c r="B368" s="156"/>
      <c r="C368" s="156"/>
      <c r="D368" s="165"/>
      <c r="E368" s="165"/>
      <c r="F368" s="165"/>
      <c r="G368" s="165"/>
      <c r="H368" s="165"/>
      <c r="I368" s="157"/>
      <c r="J368" s="157"/>
      <c r="K368" s="157"/>
    </row>
    <row r="369" spans="2:11">
      <c r="B369" s="156"/>
      <c r="C369" s="156"/>
      <c r="D369" s="165"/>
      <c r="E369" s="165"/>
      <c r="F369" s="165"/>
      <c r="G369" s="165"/>
      <c r="H369" s="165"/>
      <c r="I369" s="157"/>
      <c r="J369" s="157"/>
      <c r="K369" s="157"/>
    </row>
    <row r="370" spans="2:11">
      <c r="B370" s="156"/>
      <c r="C370" s="156"/>
      <c r="D370" s="165"/>
      <c r="E370" s="165"/>
      <c r="F370" s="165"/>
      <c r="G370" s="165"/>
      <c r="H370" s="165"/>
      <c r="I370" s="157"/>
      <c r="J370" s="157"/>
      <c r="K370" s="157"/>
    </row>
    <row r="371" spans="2:11">
      <c r="B371" s="156"/>
      <c r="C371" s="156"/>
      <c r="D371" s="165"/>
      <c r="E371" s="165"/>
      <c r="F371" s="165"/>
      <c r="G371" s="165"/>
      <c r="H371" s="165"/>
      <c r="I371" s="157"/>
      <c r="J371" s="157"/>
      <c r="K371" s="157"/>
    </row>
    <row r="372" spans="2:11">
      <c r="B372" s="156"/>
      <c r="C372" s="156"/>
      <c r="D372" s="165"/>
      <c r="E372" s="165"/>
      <c r="F372" s="165"/>
      <c r="G372" s="165"/>
      <c r="H372" s="165"/>
      <c r="I372" s="157"/>
      <c r="J372" s="157"/>
      <c r="K372" s="157"/>
    </row>
    <row r="373" spans="2:11">
      <c r="B373" s="156"/>
      <c r="C373" s="156"/>
      <c r="D373" s="165"/>
      <c r="E373" s="165"/>
      <c r="F373" s="165"/>
      <c r="G373" s="165"/>
      <c r="H373" s="165"/>
      <c r="I373" s="157"/>
      <c r="J373" s="157"/>
      <c r="K373" s="157"/>
    </row>
    <row r="374" spans="2:11">
      <c r="B374" s="156"/>
      <c r="C374" s="156"/>
      <c r="D374" s="165"/>
      <c r="E374" s="165"/>
      <c r="F374" s="165"/>
      <c r="G374" s="165"/>
      <c r="H374" s="165"/>
      <c r="I374" s="157"/>
      <c r="J374" s="157"/>
      <c r="K374" s="157"/>
    </row>
    <row r="375" spans="2:11">
      <c r="B375" s="156"/>
      <c r="C375" s="156"/>
      <c r="D375" s="165"/>
      <c r="E375" s="165"/>
      <c r="F375" s="165"/>
      <c r="G375" s="165"/>
      <c r="H375" s="165"/>
      <c r="I375" s="157"/>
      <c r="J375" s="157"/>
      <c r="K375" s="157"/>
    </row>
    <row r="376" spans="2:11">
      <c r="B376" s="156"/>
      <c r="C376" s="156"/>
      <c r="D376" s="165"/>
      <c r="E376" s="165"/>
      <c r="F376" s="165"/>
      <c r="G376" s="165"/>
      <c r="H376" s="165"/>
      <c r="I376" s="157"/>
      <c r="J376" s="157"/>
      <c r="K376" s="157"/>
    </row>
    <row r="377" spans="2:11">
      <c r="B377" s="156"/>
      <c r="C377" s="156"/>
      <c r="D377" s="165"/>
      <c r="E377" s="165"/>
      <c r="F377" s="165"/>
      <c r="G377" s="165"/>
      <c r="H377" s="165"/>
      <c r="I377" s="157"/>
      <c r="J377" s="157"/>
      <c r="K377" s="157"/>
    </row>
    <row r="378" spans="2:11">
      <c r="B378" s="156"/>
      <c r="C378" s="156"/>
      <c r="D378" s="165"/>
      <c r="E378" s="165"/>
      <c r="F378" s="165"/>
      <c r="G378" s="165"/>
      <c r="H378" s="165"/>
      <c r="I378" s="157"/>
      <c r="J378" s="157"/>
      <c r="K378" s="157"/>
    </row>
    <row r="379" spans="2:11">
      <c r="B379" s="156"/>
      <c r="C379" s="156"/>
      <c r="D379" s="165"/>
      <c r="E379" s="165"/>
      <c r="F379" s="165"/>
      <c r="G379" s="165"/>
      <c r="H379" s="165"/>
      <c r="I379" s="157"/>
      <c r="J379" s="157"/>
      <c r="K379" s="157"/>
    </row>
    <row r="380" spans="2:11">
      <c r="B380" s="156"/>
      <c r="C380" s="156"/>
      <c r="D380" s="165"/>
      <c r="E380" s="165"/>
      <c r="F380" s="165"/>
      <c r="G380" s="165"/>
      <c r="H380" s="165"/>
      <c r="I380" s="157"/>
      <c r="J380" s="157"/>
      <c r="K380" s="157"/>
    </row>
    <row r="381" spans="2:11">
      <c r="B381" s="156"/>
      <c r="C381" s="156"/>
      <c r="D381" s="165"/>
      <c r="E381" s="165"/>
      <c r="F381" s="165"/>
      <c r="G381" s="165"/>
      <c r="H381" s="165"/>
      <c r="I381" s="157"/>
      <c r="J381" s="157"/>
      <c r="K381" s="157"/>
    </row>
    <row r="382" spans="2:11">
      <c r="B382" s="156"/>
      <c r="C382" s="156"/>
      <c r="D382" s="165"/>
      <c r="E382" s="165"/>
      <c r="F382" s="165"/>
      <c r="G382" s="165"/>
      <c r="H382" s="165"/>
      <c r="I382" s="157"/>
      <c r="J382" s="157"/>
      <c r="K382" s="157"/>
    </row>
    <row r="383" spans="2:11">
      <c r="B383" s="156"/>
      <c r="C383" s="156"/>
      <c r="D383" s="165"/>
      <c r="E383" s="165"/>
      <c r="F383" s="165"/>
      <c r="G383" s="165"/>
      <c r="H383" s="165"/>
      <c r="I383" s="157"/>
      <c r="J383" s="157"/>
      <c r="K383" s="157"/>
    </row>
    <row r="384" spans="2:11">
      <c r="B384" s="156"/>
      <c r="C384" s="156"/>
      <c r="D384" s="165"/>
      <c r="E384" s="165"/>
      <c r="F384" s="165"/>
      <c r="G384" s="165"/>
      <c r="H384" s="165"/>
      <c r="I384" s="157"/>
      <c r="J384" s="157"/>
      <c r="K384" s="157"/>
    </row>
    <row r="385" spans="2:11">
      <c r="B385" s="156"/>
      <c r="C385" s="156"/>
      <c r="D385" s="165"/>
      <c r="E385" s="165"/>
      <c r="F385" s="165"/>
      <c r="G385" s="165"/>
      <c r="H385" s="165"/>
      <c r="I385" s="157"/>
      <c r="J385" s="157"/>
      <c r="K385" s="157"/>
    </row>
    <row r="386" spans="2:11">
      <c r="B386" s="156"/>
      <c r="C386" s="156"/>
      <c r="D386" s="165"/>
      <c r="E386" s="165"/>
      <c r="F386" s="165"/>
      <c r="G386" s="165"/>
      <c r="H386" s="165"/>
      <c r="I386" s="157"/>
      <c r="J386" s="157"/>
      <c r="K386" s="157"/>
    </row>
    <row r="387" spans="2:11">
      <c r="B387" s="156"/>
      <c r="C387" s="156"/>
      <c r="D387" s="165"/>
      <c r="E387" s="165"/>
      <c r="F387" s="165"/>
      <c r="G387" s="165"/>
      <c r="H387" s="165"/>
      <c r="I387" s="157"/>
      <c r="J387" s="157"/>
      <c r="K387" s="157"/>
    </row>
    <row r="388" spans="2:11">
      <c r="B388" s="156"/>
      <c r="C388" s="156"/>
      <c r="D388" s="165"/>
      <c r="E388" s="165"/>
      <c r="F388" s="165"/>
      <c r="G388" s="165"/>
      <c r="H388" s="165"/>
      <c r="I388" s="157"/>
      <c r="J388" s="157"/>
      <c r="K388" s="157"/>
    </row>
    <row r="389" spans="2:11">
      <c r="B389" s="156"/>
      <c r="C389" s="156"/>
      <c r="D389" s="165"/>
      <c r="E389" s="165"/>
      <c r="F389" s="165"/>
      <c r="G389" s="165"/>
      <c r="H389" s="165"/>
      <c r="I389" s="157"/>
      <c r="J389" s="157"/>
      <c r="K389" s="157"/>
    </row>
    <row r="390" spans="2:11">
      <c r="B390" s="156"/>
      <c r="C390" s="156"/>
      <c r="D390" s="165"/>
      <c r="E390" s="165"/>
      <c r="F390" s="165"/>
      <c r="G390" s="165"/>
      <c r="H390" s="165"/>
      <c r="I390" s="157"/>
      <c r="J390" s="157"/>
      <c r="K390" s="157"/>
    </row>
    <row r="391" spans="2:11">
      <c r="B391" s="156"/>
      <c r="C391" s="156"/>
      <c r="D391" s="165"/>
      <c r="E391" s="165"/>
      <c r="F391" s="165"/>
      <c r="G391" s="165"/>
      <c r="H391" s="165"/>
      <c r="I391" s="157"/>
      <c r="J391" s="157"/>
      <c r="K391" s="157"/>
    </row>
    <row r="392" spans="2:11">
      <c r="B392" s="156"/>
      <c r="C392" s="156"/>
      <c r="D392" s="165"/>
      <c r="E392" s="165"/>
      <c r="F392" s="165"/>
      <c r="G392" s="165"/>
      <c r="H392" s="165"/>
      <c r="I392" s="157"/>
      <c r="J392" s="157"/>
      <c r="K392" s="157"/>
    </row>
    <row r="393" spans="2:11">
      <c r="B393" s="156"/>
      <c r="C393" s="156"/>
      <c r="D393" s="165"/>
      <c r="E393" s="165"/>
      <c r="F393" s="165"/>
      <c r="G393" s="165"/>
      <c r="H393" s="165"/>
      <c r="I393" s="157"/>
      <c r="J393" s="157"/>
      <c r="K393" s="157"/>
    </row>
    <row r="394" spans="2:11">
      <c r="B394" s="156"/>
      <c r="C394" s="156"/>
      <c r="D394" s="165"/>
      <c r="E394" s="165"/>
      <c r="F394" s="165"/>
      <c r="G394" s="165"/>
      <c r="H394" s="165"/>
      <c r="I394" s="157"/>
      <c r="J394" s="157"/>
      <c r="K394" s="157"/>
    </row>
    <row r="395" spans="2:11">
      <c r="B395" s="156"/>
      <c r="C395" s="156"/>
      <c r="D395" s="165"/>
      <c r="E395" s="165"/>
      <c r="F395" s="165"/>
      <c r="G395" s="165"/>
      <c r="H395" s="165"/>
      <c r="I395" s="157"/>
      <c r="J395" s="157"/>
      <c r="K395" s="157"/>
    </row>
    <row r="396" spans="2:11">
      <c r="B396" s="156"/>
      <c r="C396" s="156"/>
      <c r="D396" s="165"/>
      <c r="E396" s="165"/>
      <c r="F396" s="165"/>
      <c r="G396" s="165"/>
      <c r="H396" s="165"/>
      <c r="I396" s="157"/>
      <c r="J396" s="157"/>
      <c r="K396" s="157"/>
    </row>
    <row r="397" spans="2:11">
      <c r="B397" s="156"/>
      <c r="C397" s="156"/>
      <c r="D397" s="165"/>
      <c r="E397" s="165"/>
      <c r="F397" s="165"/>
      <c r="G397" s="165"/>
      <c r="H397" s="165"/>
      <c r="I397" s="157"/>
      <c r="J397" s="157"/>
      <c r="K397" s="157"/>
    </row>
    <row r="398" spans="2:11">
      <c r="B398" s="156"/>
      <c r="C398" s="156"/>
      <c r="D398" s="165"/>
      <c r="E398" s="165"/>
      <c r="F398" s="165"/>
      <c r="G398" s="165"/>
      <c r="H398" s="165"/>
      <c r="I398" s="157"/>
      <c r="J398" s="157"/>
      <c r="K398" s="157"/>
    </row>
    <row r="399" spans="2:11">
      <c r="B399" s="156"/>
      <c r="C399" s="156"/>
      <c r="D399" s="165"/>
      <c r="E399" s="165"/>
      <c r="F399" s="165"/>
      <c r="G399" s="165"/>
      <c r="H399" s="165"/>
      <c r="I399" s="157"/>
      <c r="J399" s="157"/>
      <c r="K399" s="157"/>
    </row>
    <row r="400" spans="2:11">
      <c r="B400" s="156"/>
      <c r="C400" s="156"/>
      <c r="D400" s="165"/>
      <c r="E400" s="165"/>
      <c r="F400" s="165"/>
      <c r="G400" s="165"/>
      <c r="H400" s="165"/>
      <c r="I400" s="157"/>
      <c r="J400" s="157"/>
      <c r="K400" s="157"/>
    </row>
    <row r="401" spans="2:11">
      <c r="B401" s="156"/>
      <c r="C401" s="156"/>
      <c r="D401" s="165"/>
      <c r="E401" s="165"/>
      <c r="F401" s="165"/>
      <c r="G401" s="165"/>
      <c r="H401" s="165"/>
      <c r="I401" s="157"/>
      <c r="J401" s="157"/>
      <c r="K401" s="157"/>
    </row>
    <row r="402" spans="2:11">
      <c r="B402" s="156"/>
      <c r="C402" s="156"/>
      <c r="D402" s="165"/>
      <c r="E402" s="165"/>
      <c r="F402" s="165"/>
      <c r="G402" s="165"/>
      <c r="H402" s="165"/>
      <c r="I402" s="157"/>
      <c r="J402" s="157"/>
      <c r="K402" s="157"/>
    </row>
    <row r="403" spans="2:11">
      <c r="B403" s="156"/>
      <c r="C403" s="156"/>
      <c r="D403" s="165"/>
      <c r="E403" s="165"/>
      <c r="F403" s="165"/>
      <c r="G403" s="165"/>
      <c r="H403" s="165"/>
      <c r="I403" s="157"/>
      <c r="J403" s="157"/>
      <c r="K403" s="157"/>
    </row>
    <row r="404" spans="2:11">
      <c r="B404" s="156"/>
      <c r="C404" s="156"/>
      <c r="D404" s="165"/>
      <c r="E404" s="165"/>
      <c r="F404" s="165"/>
      <c r="G404" s="165"/>
      <c r="H404" s="165"/>
      <c r="I404" s="157"/>
      <c r="J404" s="157"/>
      <c r="K404" s="157"/>
    </row>
    <row r="405" spans="2:11">
      <c r="B405" s="156"/>
      <c r="C405" s="156"/>
      <c r="D405" s="165"/>
      <c r="E405" s="165"/>
      <c r="F405" s="165"/>
      <c r="G405" s="165"/>
      <c r="H405" s="165"/>
      <c r="I405" s="157"/>
      <c r="J405" s="157"/>
      <c r="K405" s="157"/>
    </row>
    <row r="406" spans="2:11">
      <c r="B406" s="156"/>
      <c r="C406" s="156"/>
      <c r="D406" s="165"/>
      <c r="E406" s="165"/>
      <c r="F406" s="165"/>
      <c r="G406" s="165"/>
      <c r="H406" s="165"/>
      <c r="I406" s="157"/>
      <c r="J406" s="157"/>
      <c r="K406" s="157"/>
    </row>
    <row r="407" spans="2:11">
      <c r="B407" s="156"/>
      <c r="C407" s="156"/>
      <c r="D407" s="165"/>
      <c r="E407" s="165"/>
      <c r="F407" s="165"/>
      <c r="G407" s="165"/>
      <c r="H407" s="165"/>
      <c r="I407" s="157"/>
      <c r="J407" s="157"/>
      <c r="K407" s="157"/>
    </row>
    <row r="408" spans="2:11">
      <c r="B408" s="156"/>
      <c r="C408" s="156"/>
      <c r="D408" s="165"/>
      <c r="E408" s="165"/>
      <c r="F408" s="165"/>
      <c r="G408" s="165"/>
      <c r="H408" s="165"/>
      <c r="I408" s="157"/>
      <c r="J408" s="157"/>
      <c r="K408" s="157"/>
    </row>
    <row r="409" spans="2:11">
      <c r="B409" s="156"/>
      <c r="C409" s="156"/>
      <c r="D409" s="165"/>
      <c r="E409" s="165"/>
      <c r="F409" s="165"/>
      <c r="G409" s="165"/>
      <c r="H409" s="165"/>
      <c r="I409" s="157"/>
      <c r="J409" s="157"/>
      <c r="K409" s="157"/>
    </row>
    <row r="410" spans="2:11">
      <c r="B410" s="156"/>
      <c r="C410" s="156"/>
      <c r="D410" s="165"/>
      <c r="E410" s="165"/>
      <c r="F410" s="165"/>
      <c r="G410" s="165"/>
      <c r="H410" s="165"/>
      <c r="I410" s="157"/>
      <c r="J410" s="157"/>
      <c r="K410" s="157"/>
    </row>
    <row r="411" spans="2:11">
      <c r="B411" s="156"/>
      <c r="C411" s="156"/>
      <c r="D411" s="165"/>
      <c r="E411" s="165"/>
      <c r="F411" s="165"/>
      <c r="G411" s="165"/>
      <c r="H411" s="165"/>
      <c r="I411" s="157"/>
      <c r="J411" s="157"/>
      <c r="K411" s="157"/>
    </row>
    <row r="412" spans="2:11">
      <c r="B412" s="156"/>
      <c r="C412" s="156"/>
      <c r="D412" s="165"/>
      <c r="E412" s="165"/>
      <c r="F412" s="165"/>
      <c r="G412" s="165"/>
      <c r="H412" s="165"/>
      <c r="I412" s="157"/>
      <c r="J412" s="157"/>
      <c r="K412" s="157"/>
    </row>
    <row r="413" spans="2:11">
      <c r="B413" s="156"/>
      <c r="C413" s="156"/>
      <c r="D413" s="165"/>
      <c r="E413" s="165"/>
      <c r="F413" s="165"/>
      <c r="G413" s="165"/>
      <c r="H413" s="165"/>
      <c r="I413" s="157"/>
      <c r="J413" s="157"/>
      <c r="K413" s="157"/>
    </row>
    <row r="414" spans="2:11">
      <c r="B414" s="156"/>
      <c r="C414" s="156"/>
      <c r="D414" s="165"/>
      <c r="E414" s="165"/>
      <c r="F414" s="165"/>
      <c r="G414" s="165"/>
      <c r="H414" s="165"/>
      <c r="I414" s="157"/>
      <c r="J414" s="157"/>
      <c r="K414" s="157"/>
    </row>
    <row r="415" spans="2:11">
      <c r="B415" s="156"/>
      <c r="C415" s="156"/>
      <c r="D415" s="165"/>
      <c r="E415" s="165"/>
      <c r="F415" s="165"/>
      <c r="G415" s="165"/>
      <c r="H415" s="165"/>
      <c r="I415" s="157"/>
      <c r="J415" s="157"/>
      <c r="K415" s="157"/>
    </row>
    <row r="416" spans="2:11">
      <c r="B416" s="156"/>
      <c r="C416" s="156"/>
      <c r="D416" s="165"/>
      <c r="E416" s="165"/>
      <c r="F416" s="165"/>
      <c r="G416" s="165"/>
      <c r="H416" s="165"/>
      <c r="I416" s="157"/>
      <c r="J416" s="157"/>
      <c r="K416" s="157"/>
    </row>
    <row r="417" spans="2:11">
      <c r="B417" s="156"/>
      <c r="C417" s="156"/>
      <c r="D417" s="165"/>
      <c r="E417" s="165"/>
      <c r="F417" s="165"/>
      <c r="G417" s="165"/>
      <c r="H417" s="165"/>
      <c r="I417" s="157"/>
      <c r="J417" s="157"/>
      <c r="K417" s="157"/>
    </row>
    <row r="418" spans="2:11">
      <c r="B418" s="156"/>
      <c r="C418" s="156"/>
      <c r="D418" s="165"/>
      <c r="E418" s="165"/>
      <c r="F418" s="165"/>
      <c r="G418" s="165"/>
      <c r="H418" s="165"/>
      <c r="I418" s="157"/>
      <c r="J418" s="157"/>
      <c r="K418" s="157"/>
    </row>
    <row r="419" spans="2:11">
      <c r="B419" s="156"/>
      <c r="C419" s="156"/>
      <c r="D419" s="165"/>
      <c r="E419" s="165"/>
      <c r="F419" s="165"/>
      <c r="G419" s="165"/>
      <c r="H419" s="165"/>
      <c r="I419" s="157"/>
      <c r="J419" s="157"/>
      <c r="K419" s="157"/>
    </row>
    <row r="420" spans="2:11">
      <c r="B420" s="156"/>
      <c r="C420" s="156"/>
      <c r="D420" s="165"/>
      <c r="E420" s="165"/>
      <c r="F420" s="165"/>
      <c r="G420" s="165"/>
      <c r="H420" s="165"/>
      <c r="I420" s="157"/>
      <c r="J420" s="157"/>
      <c r="K420" s="157"/>
    </row>
    <row r="421" spans="2:11">
      <c r="B421" s="156"/>
      <c r="C421" s="156"/>
      <c r="D421" s="165"/>
      <c r="E421" s="165"/>
      <c r="F421" s="165"/>
      <c r="G421" s="165"/>
      <c r="H421" s="165"/>
      <c r="I421" s="157"/>
      <c r="J421" s="157"/>
      <c r="K421" s="157"/>
    </row>
    <row r="422" spans="2:11">
      <c r="B422" s="156"/>
      <c r="C422" s="156"/>
      <c r="D422" s="165"/>
      <c r="E422" s="165"/>
      <c r="F422" s="165"/>
      <c r="G422" s="165"/>
      <c r="H422" s="165"/>
      <c r="I422" s="157"/>
      <c r="J422" s="157"/>
      <c r="K422" s="157"/>
    </row>
    <row r="423" spans="2:11">
      <c r="B423" s="156"/>
      <c r="C423" s="156"/>
      <c r="D423" s="165"/>
      <c r="E423" s="165"/>
      <c r="F423" s="165"/>
      <c r="G423" s="165"/>
      <c r="H423" s="165"/>
      <c r="I423" s="157"/>
      <c r="J423" s="157"/>
      <c r="K423" s="157"/>
    </row>
    <row r="424" spans="2:11">
      <c r="B424" s="156"/>
      <c r="C424" s="156"/>
      <c r="D424" s="165"/>
      <c r="E424" s="165"/>
      <c r="F424" s="165"/>
      <c r="G424" s="165"/>
      <c r="H424" s="165"/>
      <c r="I424" s="157"/>
      <c r="J424" s="157"/>
      <c r="K424" s="157"/>
    </row>
    <row r="425" spans="2:11">
      <c r="B425" s="156"/>
      <c r="C425" s="156"/>
      <c r="D425" s="165"/>
      <c r="E425" s="165"/>
      <c r="F425" s="165"/>
      <c r="G425" s="165"/>
      <c r="H425" s="165"/>
      <c r="I425" s="157"/>
      <c r="J425" s="157"/>
      <c r="K425" s="157"/>
    </row>
    <row r="426" spans="2:11">
      <c r="B426" s="156"/>
      <c r="C426" s="156"/>
      <c r="D426" s="165"/>
      <c r="E426" s="165"/>
      <c r="F426" s="165"/>
      <c r="G426" s="165"/>
      <c r="H426" s="165"/>
      <c r="I426" s="157"/>
      <c r="J426" s="157"/>
      <c r="K426" s="157"/>
    </row>
    <row r="427" spans="2:11">
      <c r="B427" s="156"/>
      <c r="C427" s="156"/>
      <c r="D427" s="165"/>
      <c r="E427" s="165"/>
      <c r="F427" s="165"/>
      <c r="G427" s="165"/>
      <c r="H427" s="165"/>
      <c r="I427" s="157"/>
      <c r="J427" s="157"/>
      <c r="K427" s="157"/>
    </row>
    <row r="428" spans="2:11">
      <c r="B428" s="156"/>
      <c r="C428" s="156"/>
      <c r="D428" s="165"/>
      <c r="E428" s="165"/>
      <c r="F428" s="165"/>
      <c r="G428" s="165"/>
      <c r="H428" s="165"/>
      <c r="I428" s="157"/>
      <c r="J428" s="157"/>
      <c r="K428" s="157"/>
    </row>
    <row r="429" spans="2:11">
      <c r="B429" s="156"/>
      <c r="C429" s="156"/>
      <c r="D429" s="165"/>
      <c r="E429" s="165"/>
      <c r="F429" s="165"/>
      <c r="G429" s="165"/>
      <c r="H429" s="165"/>
      <c r="I429" s="157"/>
      <c r="J429" s="157"/>
      <c r="K429" s="157"/>
    </row>
    <row r="430" spans="2:11">
      <c r="B430" s="156"/>
      <c r="C430" s="156"/>
      <c r="D430" s="165"/>
      <c r="E430" s="165"/>
      <c r="F430" s="165"/>
      <c r="G430" s="165"/>
      <c r="H430" s="165"/>
      <c r="I430" s="157"/>
      <c r="J430" s="157"/>
      <c r="K430" s="157"/>
    </row>
    <row r="431" spans="2:11">
      <c r="B431" s="156"/>
      <c r="C431" s="156"/>
      <c r="D431" s="165"/>
      <c r="E431" s="165"/>
      <c r="F431" s="165"/>
      <c r="G431" s="165"/>
      <c r="H431" s="165"/>
      <c r="I431" s="157"/>
      <c r="J431" s="157"/>
      <c r="K431" s="157"/>
    </row>
    <row r="432" spans="2:11">
      <c r="B432" s="156"/>
      <c r="C432" s="156"/>
      <c r="D432" s="165"/>
      <c r="E432" s="165"/>
      <c r="F432" s="165"/>
      <c r="G432" s="165"/>
      <c r="H432" s="165"/>
      <c r="I432" s="157"/>
      <c r="J432" s="157"/>
      <c r="K432" s="157"/>
    </row>
    <row r="433" spans="2:11">
      <c r="B433" s="156"/>
      <c r="C433" s="156"/>
      <c r="D433" s="165"/>
      <c r="E433" s="165"/>
      <c r="F433" s="165"/>
      <c r="G433" s="165"/>
      <c r="H433" s="165"/>
      <c r="I433" s="157"/>
      <c r="J433" s="157"/>
      <c r="K433" s="157"/>
    </row>
    <row r="434" spans="2:11">
      <c r="B434" s="156"/>
      <c r="C434" s="156"/>
      <c r="D434" s="165"/>
      <c r="E434" s="165"/>
      <c r="F434" s="165"/>
      <c r="G434" s="165"/>
      <c r="H434" s="165"/>
      <c r="I434" s="157"/>
      <c r="J434" s="157"/>
      <c r="K434" s="157"/>
    </row>
    <row r="435" spans="2:11">
      <c r="B435" s="156"/>
      <c r="C435" s="156"/>
      <c r="D435" s="165"/>
      <c r="E435" s="165"/>
      <c r="F435" s="165"/>
      <c r="G435" s="165"/>
      <c r="H435" s="165"/>
      <c r="I435" s="157"/>
      <c r="J435" s="157"/>
      <c r="K435" s="157"/>
    </row>
    <row r="436" spans="2:11">
      <c r="B436" s="156"/>
      <c r="C436" s="156"/>
      <c r="D436" s="165"/>
      <c r="E436" s="165"/>
      <c r="F436" s="165"/>
      <c r="G436" s="165"/>
      <c r="H436" s="165"/>
      <c r="I436" s="157"/>
      <c r="J436" s="157"/>
      <c r="K436" s="157"/>
    </row>
    <row r="437" spans="2:11">
      <c r="B437" s="156"/>
      <c r="C437" s="156"/>
      <c r="D437" s="165"/>
      <c r="E437" s="165"/>
      <c r="F437" s="165"/>
      <c r="G437" s="165"/>
      <c r="H437" s="165"/>
      <c r="I437" s="157"/>
      <c r="J437" s="157"/>
      <c r="K437" s="157"/>
    </row>
    <row r="438" spans="2:11">
      <c r="B438" s="156"/>
      <c r="C438" s="156"/>
      <c r="D438" s="165"/>
      <c r="E438" s="165"/>
      <c r="F438" s="165"/>
      <c r="G438" s="165"/>
      <c r="H438" s="165"/>
      <c r="I438" s="157"/>
      <c r="J438" s="157"/>
      <c r="K438" s="157"/>
    </row>
    <row r="439" spans="2:11">
      <c r="B439" s="156"/>
      <c r="C439" s="156"/>
      <c r="D439" s="165"/>
      <c r="E439" s="165"/>
      <c r="F439" s="165"/>
      <c r="G439" s="165"/>
      <c r="H439" s="165"/>
      <c r="I439" s="157"/>
      <c r="J439" s="157"/>
      <c r="K439" s="157"/>
    </row>
    <row r="440" spans="2:11">
      <c r="B440" s="156"/>
      <c r="C440" s="156"/>
      <c r="D440" s="165"/>
      <c r="E440" s="165"/>
      <c r="F440" s="165"/>
      <c r="G440" s="165"/>
      <c r="H440" s="165"/>
      <c r="I440" s="157"/>
      <c r="J440" s="157"/>
      <c r="K440" s="157"/>
    </row>
    <row r="441" spans="2:11">
      <c r="B441" s="156"/>
      <c r="C441" s="156"/>
      <c r="D441" s="165"/>
      <c r="E441" s="165"/>
      <c r="F441" s="165"/>
      <c r="G441" s="165"/>
      <c r="H441" s="165"/>
      <c r="I441" s="157"/>
      <c r="J441" s="157"/>
      <c r="K441" s="157"/>
    </row>
    <row r="442" spans="2:11">
      <c r="B442" s="156"/>
      <c r="C442" s="156"/>
      <c r="D442" s="165"/>
      <c r="E442" s="165"/>
      <c r="F442" s="165"/>
      <c r="G442" s="165"/>
      <c r="H442" s="165"/>
      <c r="I442" s="157"/>
      <c r="J442" s="157"/>
      <c r="K442" s="157"/>
    </row>
    <row r="443" spans="2:11">
      <c r="B443" s="156"/>
      <c r="C443" s="156"/>
      <c r="D443" s="165"/>
      <c r="E443" s="165"/>
      <c r="F443" s="165"/>
      <c r="G443" s="165"/>
      <c r="H443" s="165"/>
      <c r="I443" s="157"/>
      <c r="J443" s="157"/>
      <c r="K443" s="157"/>
    </row>
    <row r="444" spans="2:11">
      <c r="B444" s="156"/>
      <c r="C444" s="156"/>
      <c r="D444" s="165"/>
      <c r="E444" s="165"/>
      <c r="F444" s="165"/>
      <c r="G444" s="165"/>
      <c r="H444" s="165"/>
      <c r="I444" s="157"/>
      <c r="J444" s="157"/>
      <c r="K444" s="157"/>
    </row>
    <row r="445" spans="2:11">
      <c r="B445" s="156"/>
      <c r="C445" s="156"/>
      <c r="D445" s="165"/>
      <c r="E445" s="165"/>
      <c r="F445" s="165"/>
      <c r="G445" s="165"/>
      <c r="H445" s="165"/>
      <c r="I445" s="157"/>
      <c r="J445" s="157"/>
      <c r="K445" s="157"/>
    </row>
    <row r="446" spans="2:11">
      <c r="B446" s="156"/>
      <c r="C446" s="156"/>
      <c r="D446" s="165"/>
      <c r="E446" s="165"/>
      <c r="F446" s="165"/>
      <c r="G446" s="165"/>
      <c r="H446" s="165"/>
      <c r="I446" s="157"/>
      <c r="J446" s="157"/>
      <c r="K446" s="157"/>
    </row>
    <row r="447" spans="2:11">
      <c r="B447" s="156"/>
      <c r="C447" s="156"/>
      <c r="D447" s="165"/>
      <c r="E447" s="165"/>
      <c r="F447" s="165"/>
      <c r="G447" s="165"/>
      <c r="H447" s="165"/>
      <c r="I447" s="157"/>
      <c r="J447" s="157"/>
      <c r="K447" s="157"/>
    </row>
    <row r="448" spans="2:11">
      <c r="B448" s="156"/>
      <c r="C448" s="156"/>
      <c r="D448" s="165"/>
      <c r="E448" s="165"/>
      <c r="F448" s="165"/>
      <c r="G448" s="165"/>
      <c r="H448" s="165"/>
      <c r="I448" s="157"/>
      <c r="J448" s="157"/>
      <c r="K448" s="157"/>
    </row>
    <row r="449" spans="2:11">
      <c r="B449" s="156"/>
      <c r="C449" s="156"/>
      <c r="D449" s="165"/>
      <c r="E449" s="165"/>
      <c r="F449" s="165"/>
      <c r="G449" s="165"/>
      <c r="H449" s="165"/>
      <c r="I449" s="157"/>
      <c r="J449" s="157"/>
      <c r="K449" s="157"/>
    </row>
    <row r="450" spans="2:11">
      <c r="B450" s="156"/>
      <c r="C450" s="156"/>
      <c r="D450" s="165"/>
      <c r="E450" s="165"/>
      <c r="F450" s="165"/>
      <c r="G450" s="165"/>
      <c r="H450" s="165"/>
      <c r="I450" s="157"/>
      <c r="J450" s="157"/>
      <c r="K450" s="157"/>
    </row>
    <row r="451" spans="2:11">
      <c r="B451" s="156"/>
      <c r="C451" s="156"/>
      <c r="D451" s="165"/>
      <c r="E451" s="165"/>
      <c r="F451" s="165"/>
      <c r="G451" s="165"/>
      <c r="H451" s="165"/>
      <c r="I451" s="157"/>
      <c r="J451" s="157"/>
      <c r="K451" s="15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8.5703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160</v>
      </c>
      <c r="C1" s="75" t="s" vm="1">
        <v>239</v>
      </c>
    </row>
    <row r="2" spans="2:27">
      <c r="B2" s="56" t="s">
        <v>159</v>
      </c>
      <c r="C2" s="75" t="s">
        <v>240</v>
      </c>
    </row>
    <row r="3" spans="2:27">
      <c r="B3" s="56" t="s">
        <v>161</v>
      </c>
      <c r="C3" s="75" t="s">
        <v>241</v>
      </c>
    </row>
    <row r="4" spans="2:27">
      <c r="B4" s="56" t="s">
        <v>162</v>
      </c>
      <c r="C4" s="75">
        <v>17012</v>
      </c>
    </row>
    <row r="6" spans="2:27" ht="26.25" customHeight="1">
      <c r="B6" s="144" t="s">
        <v>194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27" s="3" customFormat="1" ht="63">
      <c r="B7" s="59" t="s">
        <v>130</v>
      </c>
      <c r="C7" s="61" t="s">
        <v>50</v>
      </c>
      <c r="D7" s="61" t="s">
        <v>15</v>
      </c>
      <c r="E7" s="61" t="s">
        <v>16</v>
      </c>
      <c r="F7" s="61" t="s">
        <v>63</v>
      </c>
      <c r="G7" s="61" t="s">
        <v>115</v>
      </c>
      <c r="H7" s="61" t="s">
        <v>59</v>
      </c>
      <c r="I7" s="61" t="s">
        <v>124</v>
      </c>
      <c r="J7" s="61" t="s">
        <v>163</v>
      </c>
      <c r="K7" s="63" t="s">
        <v>164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225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112" t="s">
        <v>62</v>
      </c>
      <c r="C10" s="113"/>
      <c r="D10" s="113"/>
      <c r="E10" s="113"/>
      <c r="F10" s="113"/>
      <c r="G10" s="113"/>
      <c r="H10" s="92">
        <v>0</v>
      </c>
      <c r="I10" s="114">
        <v>512.54962060554431</v>
      </c>
      <c r="J10" s="116">
        <v>1</v>
      </c>
      <c r="K10" s="116">
        <v>7.7936450562201729E-6</v>
      </c>
      <c r="AA10" s="1"/>
    </row>
    <row r="11" spans="2:27" ht="21" customHeight="1">
      <c r="B11" s="117" t="s">
        <v>216</v>
      </c>
      <c r="C11" s="113"/>
      <c r="D11" s="113"/>
      <c r="E11" s="113"/>
      <c r="F11" s="113"/>
      <c r="G11" s="113"/>
      <c r="H11" s="92">
        <v>0</v>
      </c>
      <c r="I11" s="114">
        <v>512.54962060554431</v>
      </c>
      <c r="J11" s="116">
        <v>1</v>
      </c>
      <c r="K11" s="116">
        <v>7.7936450562201729E-6</v>
      </c>
    </row>
    <row r="12" spans="2:27">
      <c r="B12" s="80" t="s">
        <v>2823</v>
      </c>
      <c r="C12" s="81" t="s">
        <v>2824</v>
      </c>
      <c r="D12" s="81" t="s">
        <v>705</v>
      </c>
      <c r="E12" s="81" t="s">
        <v>331</v>
      </c>
      <c r="F12" s="95">
        <v>0</v>
      </c>
      <c r="G12" s="94" t="s">
        <v>147</v>
      </c>
      <c r="H12" s="92">
        <v>0</v>
      </c>
      <c r="I12" s="91">
        <v>512.54962060554431</v>
      </c>
      <c r="J12" s="92">
        <v>1</v>
      </c>
      <c r="K12" s="92">
        <v>7.7936450562201729E-6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9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9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56"/>
      <c r="C113" s="157"/>
      <c r="D113" s="165"/>
      <c r="E113" s="165"/>
      <c r="F113" s="165"/>
      <c r="G113" s="165"/>
      <c r="H113" s="165"/>
      <c r="I113" s="157"/>
      <c r="J113" s="157"/>
      <c r="K113" s="157"/>
    </row>
    <row r="114" spans="2:11">
      <c r="B114" s="156"/>
      <c r="C114" s="157"/>
      <c r="D114" s="165"/>
      <c r="E114" s="165"/>
      <c r="F114" s="165"/>
      <c r="G114" s="165"/>
      <c r="H114" s="165"/>
      <c r="I114" s="157"/>
      <c r="J114" s="157"/>
      <c r="K114" s="157"/>
    </row>
    <row r="115" spans="2:11">
      <c r="B115" s="156"/>
      <c r="C115" s="157"/>
      <c r="D115" s="165"/>
      <c r="E115" s="165"/>
      <c r="F115" s="165"/>
      <c r="G115" s="165"/>
      <c r="H115" s="165"/>
      <c r="I115" s="157"/>
      <c r="J115" s="157"/>
      <c r="K115" s="157"/>
    </row>
    <row r="116" spans="2:11">
      <c r="B116" s="156"/>
      <c r="C116" s="157"/>
      <c r="D116" s="165"/>
      <c r="E116" s="165"/>
      <c r="F116" s="165"/>
      <c r="G116" s="165"/>
      <c r="H116" s="165"/>
      <c r="I116" s="157"/>
      <c r="J116" s="157"/>
      <c r="K116" s="157"/>
    </row>
    <row r="117" spans="2:11">
      <c r="B117" s="156"/>
      <c r="C117" s="157"/>
      <c r="D117" s="165"/>
      <c r="E117" s="165"/>
      <c r="F117" s="165"/>
      <c r="G117" s="165"/>
      <c r="H117" s="165"/>
      <c r="I117" s="157"/>
      <c r="J117" s="157"/>
      <c r="K117" s="157"/>
    </row>
    <row r="118" spans="2:11">
      <c r="B118" s="156"/>
      <c r="C118" s="157"/>
      <c r="D118" s="165"/>
      <c r="E118" s="165"/>
      <c r="F118" s="165"/>
      <c r="G118" s="165"/>
      <c r="H118" s="165"/>
      <c r="I118" s="157"/>
      <c r="J118" s="157"/>
      <c r="K118" s="157"/>
    </row>
    <row r="119" spans="2:11">
      <c r="B119" s="156"/>
      <c r="C119" s="157"/>
      <c r="D119" s="165"/>
      <c r="E119" s="165"/>
      <c r="F119" s="165"/>
      <c r="G119" s="165"/>
      <c r="H119" s="165"/>
      <c r="I119" s="157"/>
      <c r="J119" s="157"/>
      <c r="K119" s="157"/>
    </row>
    <row r="120" spans="2:11">
      <c r="B120" s="156"/>
      <c r="C120" s="157"/>
      <c r="D120" s="165"/>
      <c r="E120" s="165"/>
      <c r="F120" s="165"/>
      <c r="G120" s="165"/>
      <c r="H120" s="165"/>
      <c r="I120" s="157"/>
      <c r="J120" s="157"/>
      <c r="K120" s="157"/>
    </row>
    <row r="121" spans="2:11">
      <c r="B121" s="156"/>
      <c r="C121" s="157"/>
      <c r="D121" s="165"/>
      <c r="E121" s="165"/>
      <c r="F121" s="165"/>
      <c r="G121" s="165"/>
      <c r="H121" s="165"/>
      <c r="I121" s="157"/>
      <c r="J121" s="157"/>
      <c r="K121" s="157"/>
    </row>
    <row r="122" spans="2:11">
      <c r="B122" s="156"/>
      <c r="C122" s="157"/>
      <c r="D122" s="165"/>
      <c r="E122" s="165"/>
      <c r="F122" s="165"/>
      <c r="G122" s="165"/>
      <c r="H122" s="165"/>
      <c r="I122" s="157"/>
      <c r="J122" s="157"/>
      <c r="K122" s="157"/>
    </row>
    <row r="123" spans="2:11">
      <c r="B123" s="156"/>
      <c r="C123" s="157"/>
      <c r="D123" s="165"/>
      <c r="E123" s="165"/>
      <c r="F123" s="165"/>
      <c r="G123" s="165"/>
      <c r="H123" s="165"/>
      <c r="I123" s="157"/>
      <c r="J123" s="157"/>
      <c r="K123" s="157"/>
    </row>
    <row r="124" spans="2:11">
      <c r="B124" s="156"/>
      <c r="C124" s="157"/>
      <c r="D124" s="165"/>
      <c r="E124" s="165"/>
      <c r="F124" s="165"/>
      <c r="G124" s="165"/>
      <c r="H124" s="165"/>
      <c r="I124" s="157"/>
      <c r="J124" s="157"/>
      <c r="K124" s="157"/>
    </row>
    <row r="125" spans="2:11">
      <c r="B125" s="156"/>
      <c r="C125" s="157"/>
      <c r="D125" s="165"/>
      <c r="E125" s="165"/>
      <c r="F125" s="165"/>
      <c r="G125" s="165"/>
      <c r="H125" s="165"/>
      <c r="I125" s="157"/>
      <c r="J125" s="157"/>
      <c r="K125" s="157"/>
    </row>
    <row r="126" spans="2:11">
      <c r="B126" s="156"/>
      <c r="C126" s="157"/>
      <c r="D126" s="165"/>
      <c r="E126" s="165"/>
      <c r="F126" s="165"/>
      <c r="G126" s="165"/>
      <c r="H126" s="165"/>
      <c r="I126" s="157"/>
      <c r="J126" s="157"/>
      <c r="K126" s="157"/>
    </row>
    <row r="127" spans="2:11">
      <c r="B127" s="156"/>
      <c r="C127" s="157"/>
      <c r="D127" s="165"/>
      <c r="E127" s="165"/>
      <c r="F127" s="165"/>
      <c r="G127" s="165"/>
      <c r="H127" s="165"/>
      <c r="I127" s="157"/>
      <c r="J127" s="157"/>
      <c r="K127" s="157"/>
    </row>
    <row r="128" spans="2:11">
      <c r="B128" s="156"/>
      <c r="C128" s="157"/>
      <c r="D128" s="165"/>
      <c r="E128" s="165"/>
      <c r="F128" s="165"/>
      <c r="G128" s="165"/>
      <c r="H128" s="165"/>
      <c r="I128" s="157"/>
      <c r="J128" s="157"/>
      <c r="K128" s="157"/>
    </row>
    <row r="129" spans="2:11">
      <c r="B129" s="156"/>
      <c r="C129" s="157"/>
      <c r="D129" s="165"/>
      <c r="E129" s="165"/>
      <c r="F129" s="165"/>
      <c r="G129" s="165"/>
      <c r="H129" s="165"/>
      <c r="I129" s="157"/>
      <c r="J129" s="157"/>
      <c r="K129" s="157"/>
    </row>
    <row r="130" spans="2:11">
      <c r="B130" s="156"/>
      <c r="C130" s="157"/>
      <c r="D130" s="165"/>
      <c r="E130" s="165"/>
      <c r="F130" s="165"/>
      <c r="G130" s="165"/>
      <c r="H130" s="165"/>
      <c r="I130" s="157"/>
      <c r="J130" s="157"/>
      <c r="K130" s="157"/>
    </row>
    <row r="131" spans="2:11">
      <c r="B131" s="156"/>
      <c r="C131" s="157"/>
      <c r="D131" s="165"/>
      <c r="E131" s="165"/>
      <c r="F131" s="165"/>
      <c r="G131" s="165"/>
      <c r="H131" s="165"/>
      <c r="I131" s="157"/>
      <c r="J131" s="157"/>
      <c r="K131" s="157"/>
    </row>
    <row r="132" spans="2:11">
      <c r="B132" s="156"/>
      <c r="C132" s="157"/>
      <c r="D132" s="165"/>
      <c r="E132" s="165"/>
      <c r="F132" s="165"/>
      <c r="G132" s="165"/>
      <c r="H132" s="165"/>
      <c r="I132" s="157"/>
      <c r="J132" s="157"/>
      <c r="K132" s="157"/>
    </row>
    <row r="133" spans="2:11">
      <c r="B133" s="156"/>
      <c r="C133" s="157"/>
      <c r="D133" s="165"/>
      <c r="E133" s="165"/>
      <c r="F133" s="165"/>
      <c r="G133" s="165"/>
      <c r="H133" s="165"/>
      <c r="I133" s="157"/>
      <c r="J133" s="157"/>
      <c r="K133" s="157"/>
    </row>
    <row r="134" spans="2:11">
      <c r="B134" s="156"/>
      <c r="C134" s="157"/>
      <c r="D134" s="165"/>
      <c r="E134" s="165"/>
      <c r="F134" s="165"/>
      <c r="G134" s="165"/>
      <c r="H134" s="165"/>
      <c r="I134" s="157"/>
      <c r="J134" s="157"/>
      <c r="K134" s="157"/>
    </row>
    <row r="135" spans="2:11">
      <c r="B135" s="156"/>
      <c r="C135" s="157"/>
      <c r="D135" s="165"/>
      <c r="E135" s="165"/>
      <c r="F135" s="165"/>
      <c r="G135" s="165"/>
      <c r="H135" s="165"/>
      <c r="I135" s="157"/>
      <c r="J135" s="157"/>
      <c r="K135" s="157"/>
    </row>
    <row r="136" spans="2:11">
      <c r="B136" s="156"/>
      <c r="C136" s="157"/>
      <c r="D136" s="165"/>
      <c r="E136" s="165"/>
      <c r="F136" s="165"/>
      <c r="G136" s="165"/>
      <c r="H136" s="165"/>
      <c r="I136" s="157"/>
      <c r="J136" s="157"/>
      <c r="K136" s="157"/>
    </row>
    <row r="137" spans="2:11">
      <c r="B137" s="156"/>
      <c r="C137" s="157"/>
      <c r="D137" s="165"/>
      <c r="E137" s="165"/>
      <c r="F137" s="165"/>
      <c r="G137" s="165"/>
      <c r="H137" s="165"/>
      <c r="I137" s="157"/>
      <c r="J137" s="157"/>
      <c r="K137" s="157"/>
    </row>
    <row r="138" spans="2:11">
      <c r="B138" s="156"/>
      <c r="C138" s="157"/>
      <c r="D138" s="165"/>
      <c r="E138" s="165"/>
      <c r="F138" s="165"/>
      <c r="G138" s="165"/>
      <c r="H138" s="165"/>
      <c r="I138" s="157"/>
      <c r="J138" s="157"/>
      <c r="K138" s="157"/>
    </row>
    <row r="139" spans="2:11">
      <c r="B139" s="156"/>
      <c r="C139" s="157"/>
      <c r="D139" s="165"/>
      <c r="E139" s="165"/>
      <c r="F139" s="165"/>
      <c r="G139" s="165"/>
      <c r="H139" s="165"/>
      <c r="I139" s="157"/>
      <c r="J139" s="157"/>
      <c r="K139" s="157"/>
    </row>
    <row r="140" spans="2:11">
      <c r="B140" s="156"/>
      <c r="C140" s="157"/>
      <c r="D140" s="165"/>
      <c r="E140" s="165"/>
      <c r="F140" s="165"/>
      <c r="G140" s="165"/>
      <c r="H140" s="165"/>
      <c r="I140" s="157"/>
      <c r="J140" s="157"/>
      <c r="K140" s="157"/>
    </row>
    <row r="141" spans="2:11">
      <c r="B141" s="156"/>
      <c r="C141" s="157"/>
      <c r="D141" s="165"/>
      <c r="E141" s="165"/>
      <c r="F141" s="165"/>
      <c r="G141" s="165"/>
      <c r="H141" s="165"/>
      <c r="I141" s="157"/>
      <c r="J141" s="157"/>
      <c r="K141" s="157"/>
    </row>
    <row r="142" spans="2:11">
      <c r="B142" s="156"/>
      <c r="C142" s="157"/>
      <c r="D142" s="165"/>
      <c r="E142" s="165"/>
      <c r="F142" s="165"/>
      <c r="G142" s="165"/>
      <c r="H142" s="165"/>
      <c r="I142" s="157"/>
      <c r="J142" s="157"/>
      <c r="K142" s="157"/>
    </row>
    <row r="143" spans="2:11">
      <c r="B143" s="156"/>
      <c r="C143" s="157"/>
      <c r="D143" s="165"/>
      <c r="E143" s="165"/>
      <c r="F143" s="165"/>
      <c r="G143" s="165"/>
      <c r="H143" s="165"/>
      <c r="I143" s="157"/>
      <c r="J143" s="157"/>
      <c r="K143" s="157"/>
    </row>
    <row r="144" spans="2:11">
      <c r="B144" s="156"/>
      <c r="C144" s="157"/>
      <c r="D144" s="165"/>
      <c r="E144" s="165"/>
      <c r="F144" s="165"/>
      <c r="G144" s="165"/>
      <c r="H144" s="165"/>
      <c r="I144" s="157"/>
      <c r="J144" s="157"/>
      <c r="K144" s="157"/>
    </row>
    <row r="145" spans="2:11">
      <c r="B145" s="156"/>
      <c r="C145" s="157"/>
      <c r="D145" s="165"/>
      <c r="E145" s="165"/>
      <c r="F145" s="165"/>
      <c r="G145" s="165"/>
      <c r="H145" s="165"/>
      <c r="I145" s="157"/>
      <c r="J145" s="157"/>
      <c r="K145" s="157"/>
    </row>
    <row r="146" spans="2:11">
      <c r="B146" s="156"/>
      <c r="C146" s="157"/>
      <c r="D146" s="165"/>
      <c r="E146" s="165"/>
      <c r="F146" s="165"/>
      <c r="G146" s="165"/>
      <c r="H146" s="165"/>
      <c r="I146" s="157"/>
      <c r="J146" s="157"/>
      <c r="K146" s="157"/>
    </row>
    <row r="147" spans="2:11">
      <c r="B147" s="156"/>
      <c r="C147" s="157"/>
      <c r="D147" s="165"/>
      <c r="E147" s="165"/>
      <c r="F147" s="165"/>
      <c r="G147" s="165"/>
      <c r="H147" s="165"/>
      <c r="I147" s="157"/>
      <c r="J147" s="157"/>
      <c r="K147" s="157"/>
    </row>
    <row r="148" spans="2:11">
      <c r="B148" s="156"/>
      <c r="C148" s="157"/>
      <c r="D148" s="165"/>
      <c r="E148" s="165"/>
      <c r="F148" s="165"/>
      <c r="G148" s="165"/>
      <c r="H148" s="165"/>
      <c r="I148" s="157"/>
      <c r="J148" s="157"/>
      <c r="K148" s="157"/>
    </row>
    <row r="149" spans="2:11">
      <c r="B149" s="156"/>
      <c r="C149" s="157"/>
      <c r="D149" s="165"/>
      <c r="E149" s="165"/>
      <c r="F149" s="165"/>
      <c r="G149" s="165"/>
      <c r="H149" s="165"/>
      <c r="I149" s="157"/>
      <c r="J149" s="157"/>
      <c r="K149" s="157"/>
    </row>
    <row r="150" spans="2:11">
      <c r="B150" s="156"/>
      <c r="C150" s="157"/>
      <c r="D150" s="165"/>
      <c r="E150" s="165"/>
      <c r="F150" s="165"/>
      <c r="G150" s="165"/>
      <c r="H150" s="165"/>
      <c r="I150" s="157"/>
      <c r="J150" s="157"/>
      <c r="K150" s="157"/>
    </row>
    <row r="151" spans="2:11">
      <c r="B151" s="156"/>
      <c r="C151" s="157"/>
      <c r="D151" s="165"/>
      <c r="E151" s="165"/>
      <c r="F151" s="165"/>
      <c r="G151" s="165"/>
      <c r="H151" s="165"/>
      <c r="I151" s="157"/>
      <c r="J151" s="157"/>
      <c r="K151" s="157"/>
    </row>
    <row r="152" spans="2:11">
      <c r="B152" s="156"/>
      <c r="C152" s="157"/>
      <c r="D152" s="165"/>
      <c r="E152" s="165"/>
      <c r="F152" s="165"/>
      <c r="G152" s="165"/>
      <c r="H152" s="165"/>
      <c r="I152" s="157"/>
      <c r="J152" s="157"/>
      <c r="K152" s="157"/>
    </row>
    <row r="153" spans="2:11">
      <c r="B153" s="156"/>
      <c r="C153" s="157"/>
      <c r="D153" s="165"/>
      <c r="E153" s="165"/>
      <c r="F153" s="165"/>
      <c r="G153" s="165"/>
      <c r="H153" s="165"/>
      <c r="I153" s="157"/>
      <c r="J153" s="157"/>
      <c r="K153" s="157"/>
    </row>
    <row r="154" spans="2:11">
      <c r="B154" s="156"/>
      <c r="C154" s="157"/>
      <c r="D154" s="165"/>
      <c r="E154" s="165"/>
      <c r="F154" s="165"/>
      <c r="G154" s="165"/>
      <c r="H154" s="165"/>
      <c r="I154" s="157"/>
      <c r="J154" s="157"/>
      <c r="K154" s="157"/>
    </row>
    <row r="155" spans="2:11">
      <c r="B155" s="156"/>
      <c r="C155" s="157"/>
      <c r="D155" s="165"/>
      <c r="E155" s="165"/>
      <c r="F155" s="165"/>
      <c r="G155" s="165"/>
      <c r="H155" s="165"/>
      <c r="I155" s="157"/>
      <c r="J155" s="157"/>
      <c r="K155" s="157"/>
    </row>
    <row r="156" spans="2:11">
      <c r="B156" s="156"/>
      <c r="C156" s="157"/>
      <c r="D156" s="165"/>
      <c r="E156" s="165"/>
      <c r="F156" s="165"/>
      <c r="G156" s="165"/>
      <c r="H156" s="165"/>
      <c r="I156" s="157"/>
      <c r="J156" s="157"/>
      <c r="K156" s="157"/>
    </row>
    <row r="157" spans="2:11">
      <c r="B157" s="156"/>
      <c r="C157" s="157"/>
      <c r="D157" s="165"/>
      <c r="E157" s="165"/>
      <c r="F157" s="165"/>
      <c r="G157" s="165"/>
      <c r="H157" s="165"/>
      <c r="I157" s="157"/>
      <c r="J157" s="157"/>
      <c r="K157" s="157"/>
    </row>
    <row r="158" spans="2:11">
      <c r="B158" s="156"/>
      <c r="C158" s="157"/>
      <c r="D158" s="165"/>
      <c r="E158" s="165"/>
      <c r="F158" s="165"/>
      <c r="G158" s="165"/>
      <c r="H158" s="165"/>
      <c r="I158" s="157"/>
      <c r="J158" s="157"/>
      <c r="K158" s="157"/>
    </row>
    <row r="159" spans="2:11">
      <c r="B159" s="156"/>
      <c r="C159" s="157"/>
      <c r="D159" s="165"/>
      <c r="E159" s="165"/>
      <c r="F159" s="165"/>
      <c r="G159" s="165"/>
      <c r="H159" s="165"/>
      <c r="I159" s="157"/>
      <c r="J159" s="157"/>
      <c r="K159" s="157"/>
    </row>
    <row r="160" spans="2:11">
      <c r="B160" s="156"/>
      <c r="C160" s="157"/>
      <c r="D160" s="165"/>
      <c r="E160" s="165"/>
      <c r="F160" s="165"/>
      <c r="G160" s="165"/>
      <c r="H160" s="165"/>
      <c r="I160" s="157"/>
      <c r="J160" s="157"/>
      <c r="K160" s="157"/>
    </row>
    <row r="161" spans="2:11">
      <c r="B161" s="156"/>
      <c r="C161" s="157"/>
      <c r="D161" s="165"/>
      <c r="E161" s="165"/>
      <c r="F161" s="165"/>
      <c r="G161" s="165"/>
      <c r="H161" s="165"/>
      <c r="I161" s="157"/>
      <c r="J161" s="157"/>
      <c r="K161" s="157"/>
    </row>
    <row r="162" spans="2:11">
      <c r="B162" s="156"/>
      <c r="C162" s="157"/>
      <c r="D162" s="165"/>
      <c r="E162" s="165"/>
      <c r="F162" s="165"/>
      <c r="G162" s="165"/>
      <c r="H162" s="165"/>
      <c r="I162" s="157"/>
      <c r="J162" s="157"/>
      <c r="K162" s="157"/>
    </row>
    <row r="163" spans="2:11">
      <c r="B163" s="156"/>
      <c r="C163" s="157"/>
      <c r="D163" s="165"/>
      <c r="E163" s="165"/>
      <c r="F163" s="165"/>
      <c r="G163" s="165"/>
      <c r="H163" s="165"/>
      <c r="I163" s="157"/>
      <c r="J163" s="157"/>
      <c r="K163" s="157"/>
    </row>
    <row r="164" spans="2:11">
      <c r="B164" s="156"/>
      <c r="C164" s="157"/>
      <c r="D164" s="165"/>
      <c r="E164" s="165"/>
      <c r="F164" s="165"/>
      <c r="G164" s="165"/>
      <c r="H164" s="165"/>
      <c r="I164" s="157"/>
      <c r="J164" s="157"/>
      <c r="K164" s="157"/>
    </row>
    <row r="165" spans="2:11">
      <c r="B165" s="156"/>
      <c r="C165" s="157"/>
      <c r="D165" s="165"/>
      <c r="E165" s="165"/>
      <c r="F165" s="165"/>
      <c r="G165" s="165"/>
      <c r="H165" s="165"/>
      <c r="I165" s="157"/>
      <c r="J165" s="157"/>
      <c r="K165" s="157"/>
    </row>
    <row r="166" spans="2:11">
      <c r="B166" s="156"/>
      <c r="C166" s="157"/>
      <c r="D166" s="165"/>
      <c r="E166" s="165"/>
      <c r="F166" s="165"/>
      <c r="G166" s="165"/>
      <c r="H166" s="165"/>
      <c r="I166" s="157"/>
      <c r="J166" s="157"/>
      <c r="K166" s="157"/>
    </row>
    <row r="167" spans="2:11">
      <c r="B167" s="156"/>
      <c r="C167" s="157"/>
      <c r="D167" s="165"/>
      <c r="E167" s="165"/>
      <c r="F167" s="165"/>
      <c r="G167" s="165"/>
      <c r="H167" s="165"/>
      <c r="I167" s="157"/>
      <c r="J167" s="157"/>
      <c r="K167" s="157"/>
    </row>
    <row r="168" spans="2:11">
      <c r="B168" s="156"/>
      <c r="C168" s="157"/>
      <c r="D168" s="165"/>
      <c r="E168" s="165"/>
      <c r="F168" s="165"/>
      <c r="G168" s="165"/>
      <c r="H168" s="165"/>
      <c r="I168" s="157"/>
      <c r="J168" s="157"/>
      <c r="K168" s="157"/>
    </row>
    <row r="169" spans="2:11">
      <c r="B169" s="156"/>
      <c r="C169" s="157"/>
      <c r="D169" s="165"/>
      <c r="E169" s="165"/>
      <c r="F169" s="165"/>
      <c r="G169" s="165"/>
      <c r="H169" s="165"/>
      <c r="I169" s="157"/>
      <c r="J169" s="157"/>
      <c r="K169" s="157"/>
    </row>
    <row r="170" spans="2:11">
      <c r="B170" s="156"/>
      <c r="C170" s="157"/>
      <c r="D170" s="165"/>
      <c r="E170" s="165"/>
      <c r="F170" s="165"/>
      <c r="G170" s="165"/>
      <c r="H170" s="165"/>
      <c r="I170" s="157"/>
      <c r="J170" s="157"/>
      <c r="K170" s="157"/>
    </row>
    <row r="171" spans="2:11">
      <c r="B171" s="156"/>
      <c r="C171" s="157"/>
      <c r="D171" s="165"/>
      <c r="E171" s="165"/>
      <c r="F171" s="165"/>
      <c r="G171" s="165"/>
      <c r="H171" s="165"/>
      <c r="I171" s="157"/>
      <c r="J171" s="157"/>
      <c r="K171" s="157"/>
    </row>
    <row r="172" spans="2:11">
      <c r="B172" s="156"/>
      <c r="C172" s="157"/>
      <c r="D172" s="165"/>
      <c r="E172" s="165"/>
      <c r="F172" s="165"/>
      <c r="G172" s="165"/>
      <c r="H172" s="165"/>
      <c r="I172" s="157"/>
      <c r="J172" s="157"/>
      <c r="K172" s="157"/>
    </row>
    <row r="173" spans="2:11">
      <c r="B173" s="156"/>
      <c r="C173" s="157"/>
      <c r="D173" s="165"/>
      <c r="E173" s="165"/>
      <c r="F173" s="165"/>
      <c r="G173" s="165"/>
      <c r="H173" s="165"/>
      <c r="I173" s="157"/>
      <c r="J173" s="157"/>
      <c r="K173" s="157"/>
    </row>
    <row r="174" spans="2:11">
      <c r="B174" s="156"/>
      <c r="C174" s="157"/>
      <c r="D174" s="165"/>
      <c r="E174" s="165"/>
      <c r="F174" s="165"/>
      <c r="G174" s="165"/>
      <c r="H174" s="165"/>
      <c r="I174" s="157"/>
      <c r="J174" s="157"/>
      <c r="K174" s="157"/>
    </row>
    <row r="175" spans="2:11">
      <c r="B175" s="156"/>
      <c r="C175" s="157"/>
      <c r="D175" s="165"/>
      <c r="E175" s="165"/>
      <c r="F175" s="165"/>
      <c r="G175" s="165"/>
      <c r="H175" s="165"/>
      <c r="I175" s="157"/>
      <c r="J175" s="157"/>
      <c r="K175" s="157"/>
    </row>
    <row r="176" spans="2:11">
      <c r="B176" s="156"/>
      <c r="C176" s="157"/>
      <c r="D176" s="165"/>
      <c r="E176" s="165"/>
      <c r="F176" s="165"/>
      <c r="G176" s="165"/>
      <c r="H176" s="165"/>
      <c r="I176" s="157"/>
      <c r="J176" s="157"/>
      <c r="K176" s="157"/>
    </row>
    <row r="177" spans="2:11">
      <c r="B177" s="156"/>
      <c r="C177" s="157"/>
      <c r="D177" s="165"/>
      <c r="E177" s="165"/>
      <c r="F177" s="165"/>
      <c r="G177" s="165"/>
      <c r="H177" s="165"/>
      <c r="I177" s="157"/>
      <c r="J177" s="157"/>
      <c r="K177" s="157"/>
    </row>
    <row r="178" spans="2:11">
      <c r="B178" s="156"/>
      <c r="C178" s="157"/>
      <c r="D178" s="165"/>
      <c r="E178" s="165"/>
      <c r="F178" s="165"/>
      <c r="G178" s="165"/>
      <c r="H178" s="165"/>
      <c r="I178" s="157"/>
      <c r="J178" s="157"/>
      <c r="K178" s="157"/>
    </row>
    <row r="179" spans="2:11">
      <c r="B179" s="156"/>
      <c r="C179" s="157"/>
      <c r="D179" s="165"/>
      <c r="E179" s="165"/>
      <c r="F179" s="165"/>
      <c r="G179" s="165"/>
      <c r="H179" s="165"/>
      <c r="I179" s="157"/>
      <c r="J179" s="157"/>
      <c r="K179" s="157"/>
    </row>
    <row r="180" spans="2:11">
      <c r="B180" s="156"/>
      <c r="C180" s="157"/>
      <c r="D180" s="165"/>
      <c r="E180" s="165"/>
      <c r="F180" s="165"/>
      <c r="G180" s="165"/>
      <c r="H180" s="165"/>
      <c r="I180" s="157"/>
      <c r="J180" s="157"/>
      <c r="K180" s="157"/>
    </row>
    <row r="181" spans="2:11">
      <c r="B181" s="156"/>
      <c r="C181" s="157"/>
      <c r="D181" s="165"/>
      <c r="E181" s="165"/>
      <c r="F181" s="165"/>
      <c r="G181" s="165"/>
      <c r="H181" s="165"/>
      <c r="I181" s="157"/>
      <c r="J181" s="157"/>
      <c r="K181" s="157"/>
    </row>
    <row r="182" spans="2:11">
      <c r="B182" s="156"/>
      <c r="C182" s="157"/>
      <c r="D182" s="165"/>
      <c r="E182" s="165"/>
      <c r="F182" s="165"/>
      <c r="G182" s="165"/>
      <c r="H182" s="165"/>
      <c r="I182" s="157"/>
      <c r="J182" s="157"/>
      <c r="K182" s="157"/>
    </row>
    <row r="183" spans="2:11">
      <c r="B183" s="156"/>
      <c r="C183" s="157"/>
      <c r="D183" s="165"/>
      <c r="E183" s="165"/>
      <c r="F183" s="165"/>
      <c r="G183" s="165"/>
      <c r="H183" s="165"/>
      <c r="I183" s="157"/>
      <c r="J183" s="157"/>
      <c r="K183" s="157"/>
    </row>
    <row r="184" spans="2:11">
      <c r="B184" s="156"/>
      <c r="C184" s="157"/>
      <c r="D184" s="165"/>
      <c r="E184" s="165"/>
      <c r="F184" s="165"/>
      <c r="G184" s="165"/>
      <c r="H184" s="165"/>
      <c r="I184" s="157"/>
      <c r="J184" s="157"/>
      <c r="K184" s="157"/>
    </row>
    <row r="185" spans="2:11">
      <c r="B185" s="156"/>
      <c r="C185" s="157"/>
      <c r="D185" s="165"/>
      <c r="E185" s="165"/>
      <c r="F185" s="165"/>
      <c r="G185" s="165"/>
      <c r="H185" s="165"/>
      <c r="I185" s="157"/>
      <c r="J185" s="157"/>
      <c r="K185" s="157"/>
    </row>
    <row r="186" spans="2:11">
      <c r="B186" s="156"/>
      <c r="C186" s="157"/>
      <c r="D186" s="165"/>
      <c r="E186" s="165"/>
      <c r="F186" s="165"/>
      <c r="G186" s="165"/>
      <c r="H186" s="165"/>
      <c r="I186" s="157"/>
      <c r="J186" s="157"/>
      <c r="K186" s="157"/>
    </row>
    <row r="187" spans="2:11">
      <c r="B187" s="156"/>
      <c r="C187" s="157"/>
      <c r="D187" s="165"/>
      <c r="E187" s="165"/>
      <c r="F187" s="165"/>
      <c r="G187" s="165"/>
      <c r="H187" s="165"/>
      <c r="I187" s="157"/>
      <c r="J187" s="157"/>
      <c r="K187" s="157"/>
    </row>
    <row r="188" spans="2:11">
      <c r="B188" s="156"/>
      <c r="C188" s="157"/>
      <c r="D188" s="165"/>
      <c r="E188" s="165"/>
      <c r="F188" s="165"/>
      <c r="G188" s="165"/>
      <c r="H188" s="165"/>
      <c r="I188" s="157"/>
      <c r="J188" s="157"/>
      <c r="K188" s="157"/>
    </row>
    <row r="189" spans="2:11">
      <c r="B189" s="156"/>
      <c r="C189" s="157"/>
      <c r="D189" s="165"/>
      <c r="E189" s="165"/>
      <c r="F189" s="165"/>
      <c r="G189" s="165"/>
      <c r="H189" s="165"/>
      <c r="I189" s="157"/>
      <c r="J189" s="157"/>
      <c r="K189" s="157"/>
    </row>
    <row r="190" spans="2:11">
      <c r="B190" s="156"/>
      <c r="C190" s="157"/>
      <c r="D190" s="165"/>
      <c r="E190" s="165"/>
      <c r="F190" s="165"/>
      <c r="G190" s="165"/>
      <c r="H190" s="165"/>
      <c r="I190" s="157"/>
      <c r="J190" s="157"/>
      <c r="K190" s="157"/>
    </row>
    <row r="191" spans="2:11">
      <c r="B191" s="156"/>
      <c r="C191" s="157"/>
      <c r="D191" s="165"/>
      <c r="E191" s="165"/>
      <c r="F191" s="165"/>
      <c r="G191" s="165"/>
      <c r="H191" s="165"/>
      <c r="I191" s="157"/>
      <c r="J191" s="157"/>
      <c r="K191" s="157"/>
    </row>
    <row r="192" spans="2:11">
      <c r="B192" s="156"/>
      <c r="C192" s="157"/>
      <c r="D192" s="165"/>
      <c r="E192" s="165"/>
      <c r="F192" s="165"/>
      <c r="G192" s="165"/>
      <c r="H192" s="165"/>
      <c r="I192" s="157"/>
      <c r="J192" s="157"/>
      <c r="K192" s="157"/>
    </row>
    <row r="193" spans="2:11">
      <c r="B193" s="156"/>
      <c r="C193" s="157"/>
      <c r="D193" s="165"/>
      <c r="E193" s="165"/>
      <c r="F193" s="165"/>
      <c r="G193" s="165"/>
      <c r="H193" s="165"/>
      <c r="I193" s="157"/>
      <c r="J193" s="157"/>
      <c r="K193" s="157"/>
    </row>
    <row r="194" spans="2:11">
      <c r="B194" s="156"/>
      <c r="C194" s="157"/>
      <c r="D194" s="165"/>
      <c r="E194" s="165"/>
      <c r="F194" s="165"/>
      <c r="G194" s="165"/>
      <c r="H194" s="165"/>
      <c r="I194" s="157"/>
      <c r="J194" s="157"/>
      <c r="K194" s="157"/>
    </row>
    <row r="195" spans="2:11">
      <c r="B195" s="156"/>
      <c r="C195" s="157"/>
      <c r="D195" s="165"/>
      <c r="E195" s="165"/>
      <c r="F195" s="165"/>
      <c r="G195" s="165"/>
      <c r="H195" s="165"/>
      <c r="I195" s="157"/>
      <c r="J195" s="157"/>
      <c r="K195" s="157"/>
    </row>
    <row r="196" spans="2:11">
      <c r="B196" s="156"/>
      <c r="C196" s="157"/>
      <c r="D196" s="165"/>
      <c r="E196" s="165"/>
      <c r="F196" s="165"/>
      <c r="G196" s="165"/>
      <c r="H196" s="165"/>
      <c r="I196" s="157"/>
      <c r="J196" s="157"/>
      <c r="K196" s="157"/>
    </row>
    <row r="197" spans="2:11">
      <c r="B197" s="156"/>
      <c r="C197" s="157"/>
      <c r="D197" s="165"/>
      <c r="E197" s="165"/>
      <c r="F197" s="165"/>
      <c r="G197" s="165"/>
      <c r="H197" s="165"/>
      <c r="I197" s="157"/>
      <c r="J197" s="157"/>
      <c r="K197" s="157"/>
    </row>
    <row r="198" spans="2:11">
      <c r="B198" s="156"/>
      <c r="C198" s="157"/>
      <c r="D198" s="165"/>
      <c r="E198" s="165"/>
      <c r="F198" s="165"/>
      <c r="G198" s="165"/>
      <c r="H198" s="165"/>
      <c r="I198" s="157"/>
      <c r="J198" s="157"/>
      <c r="K198" s="157"/>
    </row>
    <row r="199" spans="2:11">
      <c r="B199" s="156"/>
      <c r="C199" s="157"/>
      <c r="D199" s="165"/>
      <c r="E199" s="165"/>
      <c r="F199" s="165"/>
      <c r="G199" s="165"/>
      <c r="H199" s="165"/>
      <c r="I199" s="157"/>
      <c r="J199" s="157"/>
      <c r="K199" s="157"/>
    </row>
    <row r="200" spans="2:11">
      <c r="B200" s="156"/>
      <c r="C200" s="157"/>
      <c r="D200" s="165"/>
      <c r="E200" s="165"/>
      <c r="F200" s="165"/>
      <c r="G200" s="165"/>
      <c r="H200" s="165"/>
      <c r="I200" s="157"/>
      <c r="J200" s="157"/>
      <c r="K200" s="157"/>
    </row>
    <row r="201" spans="2:11">
      <c r="B201" s="156"/>
      <c r="C201" s="157"/>
      <c r="D201" s="165"/>
      <c r="E201" s="165"/>
      <c r="F201" s="165"/>
      <c r="G201" s="165"/>
      <c r="H201" s="165"/>
      <c r="I201" s="157"/>
      <c r="J201" s="157"/>
      <c r="K201" s="157"/>
    </row>
    <row r="202" spans="2:11">
      <c r="B202" s="156"/>
      <c r="C202" s="157"/>
      <c r="D202" s="165"/>
      <c r="E202" s="165"/>
      <c r="F202" s="165"/>
      <c r="G202" s="165"/>
      <c r="H202" s="165"/>
      <c r="I202" s="157"/>
      <c r="J202" s="157"/>
      <c r="K202" s="157"/>
    </row>
    <row r="203" spans="2:11">
      <c r="B203" s="156"/>
      <c r="C203" s="157"/>
      <c r="D203" s="165"/>
      <c r="E203" s="165"/>
      <c r="F203" s="165"/>
      <c r="G203" s="165"/>
      <c r="H203" s="165"/>
      <c r="I203" s="157"/>
      <c r="J203" s="157"/>
      <c r="K203" s="157"/>
    </row>
    <row r="204" spans="2:11">
      <c r="B204" s="156"/>
      <c r="C204" s="157"/>
      <c r="D204" s="165"/>
      <c r="E204" s="165"/>
      <c r="F204" s="165"/>
      <c r="G204" s="165"/>
      <c r="H204" s="165"/>
      <c r="I204" s="157"/>
      <c r="J204" s="157"/>
      <c r="K204" s="157"/>
    </row>
    <row r="205" spans="2:11">
      <c r="B205" s="156"/>
      <c r="C205" s="157"/>
      <c r="D205" s="165"/>
      <c r="E205" s="165"/>
      <c r="F205" s="165"/>
      <c r="G205" s="165"/>
      <c r="H205" s="165"/>
      <c r="I205" s="157"/>
      <c r="J205" s="157"/>
      <c r="K205" s="157"/>
    </row>
    <row r="206" spans="2:11">
      <c r="B206" s="156"/>
      <c r="C206" s="157"/>
      <c r="D206" s="165"/>
      <c r="E206" s="165"/>
      <c r="F206" s="165"/>
      <c r="G206" s="165"/>
      <c r="H206" s="165"/>
      <c r="I206" s="157"/>
      <c r="J206" s="157"/>
      <c r="K206" s="157"/>
    </row>
    <row r="207" spans="2:11">
      <c r="B207" s="156"/>
      <c r="C207" s="157"/>
      <c r="D207" s="165"/>
      <c r="E207" s="165"/>
      <c r="F207" s="165"/>
      <c r="G207" s="165"/>
      <c r="H207" s="165"/>
      <c r="I207" s="157"/>
      <c r="J207" s="157"/>
      <c r="K207" s="157"/>
    </row>
    <row r="208" spans="2:11">
      <c r="B208" s="156"/>
      <c r="C208" s="157"/>
      <c r="D208" s="165"/>
      <c r="E208" s="165"/>
      <c r="F208" s="165"/>
      <c r="G208" s="165"/>
      <c r="H208" s="165"/>
      <c r="I208" s="157"/>
      <c r="J208" s="157"/>
      <c r="K208" s="157"/>
    </row>
    <row r="209" spans="2:11">
      <c r="B209" s="156"/>
      <c r="C209" s="157"/>
      <c r="D209" s="165"/>
      <c r="E209" s="165"/>
      <c r="F209" s="165"/>
      <c r="G209" s="165"/>
      <c r="H209" s="165"/>
      <c r="I209" s="157"/>
      <c r="J209" s="157"/>
      <c r="K209" s="157"/>
    </row>
    <row r="210" spans="2:11">
      <c r="B210" s="156"/>
      <c r="C210" s="157"/>
      <c r="D210" s="165"/>
      <c r="E210" s="165"/>
      <c r="F210" s="165"/>
      <c r="G210" s="165"/>
      <c r="H210" s="165"/>
      <c r="I210" s="157"/>
      <c r="J210" s="157"/>
      <c r="K210" s="157"/>
    </row>
    <row r="211" spans="2:11">
      <c r="B211" s="156"/>
      <c r="C211" s="157"/>
      <c r="D211" s="165"/>
      <c r="E211" s="165"/>
      <c r="F211" s="165"/>
      <c r="G211" s="165"/>
      <c r="H211" s="165"/>
      <c r="I211" s="157"/>
      <c r="J211" s="157"/>
      <c r="K211" s="157"/>
    </row>
    <row r="212" spans="2:11">
      <c r="B212" s="156"/>
      <c r="C212" s="157"/>
      <c r="D212" s="165"/>
      <c r="E212" s="165"/>
      <c r="F212" s="165"/>
      <c r="G212" s="165"/>
      <c r="H212" s="165"/>
      <c r="I212" s="157"/>
      <c r="J212" s="157"/>
      <c r="K212" s="157"/>
    </row>
    <row r="213" spans="2:11">
      <c r="B213" s="156"/>
      <c r="C213" s="157"/>
      <c r="D213" s="165"/>
      <c r="E213" s="165"/>
      <c r="F213" s="165"/>
      <c r="G213" s="165"/>
      <c r="H213" s="165"/>
      <c r="I213" s="157"/>
      <c r="J213" s="157"/>
      <c r="K213" s="157"/>
    </row>
    <row r="214" spans="2:11">
      <c r="B214" s="156"/>
      <c r="C214" s="157"/>
      <c r="D214" s="165"/>
      <c r="E214" s="165"/>
      <c r="F214" s="165"/>
      <c r="G214" s="165"/>
      <c r="H214" s="165"/>
      <c r="I214" s="157"/>
      <c r="J214" s="157"/>
      <c r="K214" s="157"/>
    </row>
    <row r="215" spans="2:11">
      <c r="B215" s="156"/>
      <c r="C215" s="157"/>
      <c r="D215" s="165"/>
      <c r="E215" s="165"/>
      <c r="F215" s="165"/>
      <c r="G215" s="165"/>
      <c r="H215" s="165"/>
      <c r="I215" s="157"/>
      <c r="J215" s="157"/>
      <c r="K215" s="157"/>
    </row>
    <row r="216" spans="2:11">
      <c r="B216" s="156"/>
      <c r="C216" s="157"/>
      <c r="D216" s="165"/>
      <c r="E216" s="165"/>
      <c r="F216" s="165"/>
      <c r="G216" s="165"/>
      <c r="H216" s="165"/>
      <c r="I216" s="157"/>
      <c r="J216" s="157"/>
      <c r="K216" s="157"/>
    </row>
    <row r="217" spans="2:11">
      <c r="B217" s="156"/>
      <c r="C217" s="157"/>
      <c r="D217" s="165"/>
      <c r="E217" s="165"/>
      <c r="F217" s="165"/>
      <c r="G217" s="165"/>
      <c r="H217" s="165"/>
      <c r="I217" s="157"/>
      <c r="J217" s="157"/>
      <c r="K217" s="157"/>
    </row>
    <row r="218" spans="2:11">
      <c r="B218" s="156"/>
      <c r="C218" s="157"/>
      <c r="D218" s="165"/>
      <c r="E218" s="165"/>
      <c r="F218" s="165"/>
      <c r="G218" s="165"/>
      <c r="H218" s="165"/>
      <c r="I218" s="157"/>
      <c r="J218" s="157"/>
      <c r="K218" s="157"/>
    </row>
    <row r="219" spans="2:11">
      <c r="B219" s="156"/>
      <c r="C219" s="157"/>
      <c r="D219" s="165"/>
      <c r="E219" s="165"/>
      <c r="F219" s="165"/>
      <c r="G219" s="165"/>
      <c r="H219" s="165"/>
      <c r="I219" s="157"/>
      <c r="J219" s="157"/>
      <c r="K219" s="157"/>
    </row>
    <row r="220" spans="2:11">
      <c r="B220" s="156"/>
      <c r="C220" s="157"/>
      <c r="D220" s="165"/>
      <c r="E220" s="165"/>
      <c r="F220" s="165"/>
      <c r="G220" s="165"/>
      <c r="H220" s="165"/>
      <c r="I220" s="157"/>
      <c r="J220" s="157"/>
      <c r="K220" s="157"/>
    </row>
    <row r="221" spans="2:11">
      <c r="B221" s="156"/>
      <c r="C221" s="157"/>
      <c r="D221" s="165"/>
      <c r="E221" s="165"/>
      <c r="F221" s="165"/>
      <c r="G221" s="165"/>
      <c r="H221" s="165"/>
      <c r="I221" s="157"/>
      <c r="J221" s="157"/>
      <c r="K221" s="157"/>
    </row>
    <row r="222" spans="2:11">
      <c r="B222" s="156"/>
      <c r="C222" s="157"/>
      <c r="D222" s="165"/>
      <c r="E222" s="165"/>
      <c r="F222" s="165"/>
      <c r="G222" s="165"/>
      <c r="H222" s="165"/>
      <c r="I222" s="157"/>
      <c r="J222" s="157"/>
      <c r="K222" s="157"/>
    </row>
    <row r="223" spans="2:11">
      <c r="B223" s="156"/>
      <c r="C223" s="157"/>
      <c r="D223" s="165"/>
      <c r="E223" s="165"/>
      <c r="F223" s="165"/>
      <c r="G223" s="165"/>
      <c r="H223" s="165"/>
      <c r="I223" s="157"/>
      <c r="J223" s="157"/>
      <c r="K223" s="157"/>
    </row>
    <row r="224" spans="2:11">
      <c r="B224" s="156"/>
      <c r="C224" s="157"/>
      <c r="D224" s="165"/>
      <c r="E224" s="165"/>
      <c r="F224" s="165"/>
      <c r="G224" s="165"/>
      <c r="H224" s="165"/>
      <c r="I224" s="157"/>
      <c r="J224" s="157"/>
      <c r="K224" s="157"/>
    </row>
    <row r="225" spans="2:11">
      <c r="B225" s="156"/>
      <c r="C225" s="157"/>
      <c r="D225" s="165"/>
      <c r="E225" s="165"/>
      <c r="F225" s="165"/>
      <c r="G225" s="165"/>
      <c r="H225" s="165"/>
      <c r="I225" s="157"/>
      <c r="J225" s="157"/>
      <c r="K225" s="157"/>
    </row>
    <row r="226" spans="2:11">
      <c r="B226" s="156"/>
      <c r="C226" s="157"/>
      <c r="D226" s="165"/>
      <c r="E226" s="165"/>
      <c r="F226" s="165"/>
      <c r="G226" s="165"/>
      <c r="H226" s="165"/>
      <c r="I226" s="157"/>
      <c r="J226" s="157"/>
      <c r="K226" s="157"/>
    </row>
    <row r="227" spans="2:11">
      <c r="B227" s="156"/>
      <c r="C227" s="157"/>
      <c r="D227" s="165"/>
      <c r="E227" s="165"/>
      <c r="F227" s="165"/>
      <c r="G227" s="165"/>
      <c r="H227" s="165"/>
      <c r="I227" s="157"/>
      <c r="J227" s="157"/>
      <c r="K227" s="157"/>
    </row>
    <row r="228" spans="2:11">
      <c r="B228" s="156"/>
      <c r="C228" s="157"/>
      <c r="D228" s="165"/>
      <c r="E228" s="165"/>
      <c r="F228" s="165"/>
      <c r="G228" s="165"/>
      <c r="H228" s="165"/>
      <c r="I228" s="157"/>
      <c r="J228" s="157"/>
      <c r="K228" s="157"/>
    </row>
    <row r="229" spans="2:11">
      <c r="B229" s="156"/>
      <c r="C229" s="157"/>
      <c r="D229" s="165"/>
      <c r="E229" s="165"/>
      <c r="F229" s="165"/>
      <c r="G229" s="165"/>
      <c r="H229" s="165"/>
      <c r="I229" s="157"/>
      <c r="J229" s="157"/>
      <c r="K229" s="157"/>
    </row>
    <row r="230" spans="2:11">
      <c r="B230" s="156"/>
      <c r="C230" s="157"/>
      <c r="D230" s="165"/>
      <c r="E230" s="165"/>
      <c r="F230" s="165"/>
      <c r="G230" s="165"/>
      <c r="H230" s="165"/>
      <c r="I230" s="157"/>
      <c r="J230" s="157"/>
      <c r="K230" s="157"/>
    </row>
    <row r="231" spans="2:11">
      <c r="B231" s="156"/>
      <c r="C231" s="157"/>
      <c r="D231" s="165"/>
      <c r="E231" s="165"/>
      <c r="F231" s="165"/>
      <c r="G231" s="165"/>
      <c r="H231" s="165"/>
      <c r="I231" s="157"/>
      <c r="J231" s="157"/>
      <c r="K231" s="157"/>
    </row>
    <row r="232" spans="2:11">
      <c r="B232" s="156"/>
      <c r="C232" s="157"/>
      <c r="D232" s="165"/>
      <c r="E232" s="165"/>
      <c r="F232" s="165"/>
      <c r="G232" s="165"/>
      <c r="H232" s="165"/>
      <c r="I232" s="157"/>
      <c r="J232" s="157"/>
      <c r="K232" s="157"/>
    </row>
    <row r="233" spans="2:11">
      <c r="B233" s="156"/>
      <c r="C233" s="157"/>
      <c r="D233" s="165"/>
      <c r="E233" s="165"/>
      <c r="F233" s="165"/>
      <c r="G233" s="165"/>
      <c r="H233" s="165"/>
      <c r="I233" s="157"/>
      <c r="J233" s="157"/>
      <c r="K233" s="157"/>
    </row>
    <row r="234" spans="2:11">
      <c r="B234" s="156"/>
      <c r="C234" s="157"/>
      <c r="D234" s="165"/>
      <c r="E234" s="165"/>
      <c r="F234" s="165"/>
      <c r="G234" s="165"/>
      <c r="H234" s="165"/>
      <c r="I234" s="157"/>
      <c r="J234" s="157"/>
      <c r="K234" s="157"/>
    </row>
    <row r="235" spans="2:11">
      <c r="B235" s="156"/>
      <c r="C235" s="157"/>
      <c r="D235" s="165"/>
      <c r="E235" s="165"/>
      <c r="F235" s="165"/>
      <c r="G235" s="165"/>
      <c r="H235" s="165"/>
      <c r="I235" s="157"/>
      <c r="J235" s="157"/>
      <c r="K235" s="157"/>
    </row>
    <row r="236" spans="2:11">
      <c r="B236" s="156"/>
      <c r="C236" s="157"/>
      <c r="D236" s="165"/>
      <c r="E236" s="165"/>
      <c r="F236" s="165"/>
      <c r="G236" s="165"/>
      <c r="H236" s="165"/>
      <c r="I236" s="157"/>
      <c r="J236" s="157"/>
      <c r="K236" s="157"/>
    </row>
    <row r="237" spans="2:11">
      <c r="B237" s="156"/>
      <c r="C237" s="157"/>
      <c r="D237" s="165"/>
      <c r="E237" s="165"/>
      <c r="F237" s="165"/>
      <c r="G237" s="165"/>
      <c r="H237" s="165"/>
      <c r="I237" s="157"/>
      <c r="J237" s="157"/>
      <c r="K237" s="157"/>
    </row>
    <row r="238" spans="2:11">
      <c r="B238" s="156"/>
      <c r="C238" s="157"/>
      <c r="D238" s="165"/>
      <c r="E238" s="165"/>
      <c r="F238" s="165"/>
      <c r="G238" s="165"/>
      <c r="H238" s="165"/>
      <c r="I238" s="157"/>
      <c r="J238" s="157"/>
      <c r="K238" s="157"/>
    </row>
    <row r="239" spans="2:11">
      <c r="B239" s="156"/>
      <c r="C239" s="157"/>
      <c r="D239" s="165"/>
      <c r="E239" s="165"/>
      <c r="F239" s="165"/>
      <c r="G239" s="165"/>
      <c r="H239" s="165"/>
      <c r="I239" s="157"/>
      <c r="J239" s="157"/>
      <c r="K239" s="157"/>
    </row>
    <row r="240" spans="2:11">
      <c r="B240" s="156"/>
      <c r="C240" s="157"/>
      <c r="D240" s="165"/>
      <c r="E240" s="165"/>
      <c r="F240" s="165"/>
      <c r="G240" s="165"/>
      <c r="H240" s="165"/>
      <c r="I240" s="157"/>
      <c r="J240" s="157"/>
      <c r="K240" s="157"/>
    </row>
    <row r="241" spans="2:11">
      <c r="B241" s="156"/>
      <c r="C241" s="157"/>
      <c r="D241" s="165"/>
      <c r="E241" s="165"/>
      <c r="F241" s="165"/>
      <c r="G241" s="165"/>
      <c r="H241" s="165"/>
      <c r="I241" s="157"/>
      <c r="J241" s="157"/>
      <c r="K241" s="157"/>
    </row>
    <row r="242" spans="2:11">
      <c r="B242" s="156"/>
      <c r="C242" s="157"/>
      <c r="D242" s="165"/>
      <c r="E242" s="165"/>
      <c r="F242" s="165"/>
      <c r="G242" s="165"/>
      <c r="H242" s="165"/>
      <c r="I242" s="157"/>
      <c r="J242" s="157"/>
      <c r="K242" s="157"/>
    </row>
    <row r="243" spans="2:11">
      <c r="B243" s="156"/>
      <c r="C243" s="157"/>
      <c r="D243" s="165"/>
      <c r="E243" s="165"/>
      <c r="F243" s="165"/>
      <c r="G243" s="165"/>
      <c r="H243" s="165"/>
      <c r="I243" s="157"/>
      <c r="J243" s="157"/>
      <c r="K243" s="157"/>
    </row>
    <row r="244" spans="2:11">
      <c r="B244" s="156"/>
      <c r="C244" s="157"/>
      <c r="D244" s="165"/>
      <c r="E244" s="165"/>
      <c r="F244" s="165"/>
      <c r="G244" s="165"/>
      <c r="H244" s="165"/>
      <c r="I244" s="157"/>
      <c r="J244" s="157"/>
      <c r="K244" s="157"/>
    </row>
    <row r="245" spans="2:11">
      <c r="B245" s="156"/>
      <c r="C245" s="157"/>
      <c r="D245" s="165"/>
      <c r="E245" s="165"/>
      <c r="F245" s="165"/>
      <c r="G245" s="165"/>
      <c r="H245" s="165"/>
      <c r="I245" s="157"/>
      <c r="J245" s="157"/>
      <c r="K245" s="157"/>
    </row>
    <row r="246" spans="2:11">
      <c r="B246" s="156"/>
      <c r="C246" s="157"/>
      <c r="D246" s="165"/>
      <c r="E246" s="165"/>
      <c r="F246" s="165"/>
      <c r="G246" s="165"/>
      <c r="H246" s="165"/>
      <c r="I246" s="157"/>
      <c r="J246" s="157"/>
      <c r="K246" s="157"/>
    </row>
    <row r="247" spans="2:11">
      <c r="B247" s="156"/>
      <c r="C247" s="157"/>
      <c r="D247" s="165"/>
      <c r="E247" s="165"/>
      <c r="F247" s="165"/>
      <c r="G247" s="165"/>
      <c r="H247" s="165"/>
      <c r="I247" s="157"/>
      <c r="J247" s="157"/>
      <c r="K247" s="157"/>
    </row>
    <row r="248" spans="2:11">
      <c r="B248" s="156"/>
      <c r="C248" s="157"/>
      <c r="D248" s="165"/>
      <c r="E248" s="165"/>
      <c r="F248" s="165"/>
      <c r="G248" s="165"/>
      <c r="H248" s="165"/>
      <c r="I248" s="157"/>
      <c r="J248" s="157"/>
      <c r="K248" s="157"/>
    </row>
    <row r="249" spans="2:11">
      <c r="B249" s="156"/>
      <c r="C249" s="157"/>
      <c r="D249" s="165"/>
      <c r="E249" s="165"/>
      <c r="F249" s="165"/>
      <c r="G249" s="165"/>
      <c r="H249" s="165"/>
      <c r="I249" s="157"/>
      <c r="J249" s="157"/>
      <c r="K249" s="157"/>
    </row>
    <row r="250" spans="2:11">
      <c r="B250" s="156"/>
      <c r="C250" s="157"/>
      <c r="D250" s="165"/>
      <c r="E250" s="165"/>
      <c r="F250" s="165"/>
      <c r="G250" s="165"/>
      <c r="H250" s="165"/>
      <c r="I250" s="157"/>
      <c r="J250" s="157"/>
      <c r="K250" s="157"/>
    </row>
    <row r="251" spans="2:11">
      <c r="B251" s="156"/>
      <c r="C251" s="157"/>
      <c r="D251" s="165"/>
      <c r="E251" s="165"/>
      <c r="F251" s="165"/>
      <c r="G251" s="165"/>
      <c r="H251" s="165"/>
      <c r="I251" s="157"/>
      <c r="J251" s="157"/>
      <c r="K251" s="157"/>
    </row>
    <row r="252" spans="2:11">
      <c r="B252" s="156"/>
      <c r="C252" s="157"/>
      <c r="D252" s="165"/>
      <c r="E252" s="165"/>
      <c r="F252" s="165"/>
      <c r="G252" s="165"/>
      <c r="H252" s="165"/>
      <c r="I252" s="157"/>
      <c r="J252" s="157"/>
      <c r="K252" s="157"/>
    </row>
    <row r="253" spans="2:11">
      <c r="B253" s="156"/>
      <c r="C253" s="157"/>
      <c r="D253" s="165"/>
      <c r="E253" s="165"/>
      <c r="F253" s="165"/>
      <c r="G253" s="165"/>
      <c r="H253" s="165"/>
      <c r="I253" s="157"/>
      <c r="J253" s="157"/>
      <c r="K253" s="157"/>
    </row>
    <row r="254" spans="2:11">
      <c r="B254" s="156"/>
      <c r="C254" s="157"/>
      <c r="D254" s="165"/>
      <c r="E254" s="165"/>
      <c r="F254" s="165"/>
      <c r="G254" s="165"/>
      <c r="H254" s="165"/>
      <c r="I254" s="157"/>
      <c r="J254" s="157"/>
      <c r="K254" s="157"/>
    </row>
    <row r="255" spans="2:11">
      <c r="B255" s="156"/>
      <c r="C255" s="157"/>
      <c r="D255" s="165"/>
      <c r="E255" s="165"/>
      <c r="F255" s="165"/>
      <c r="G255" s="165"/>
      <c r="H255" s="165"/>
      <c r="I255" s="157"/>
      <c r="J255" s="157"/>
      <c r="K255" s="157"/>
    </row>
    <row r="256" spans="2:11">
      <c r="B256" s="156"/>
      <c r="C256" s="157"/>
      <c r="D256" s="165"/>
      <c r="E256" s="165"/>
      <c r="F256" s="165"/>
      <c r="G256" s="165"/>
      <c r="H256" s="165"/>
      <c r="I256" s="157"/>
      <c r="J256" s="157"/>
      <c r="K256" s="157"/>
    </row>
    <row r="257" spans="2:11">
      <c r="B257" s="156"/>
      <c r="C257" s="157"/>
      <c r="D257" s="165"/>
      <c r="E257" s="165"/>
      <c r="F257" s="165"/>
      <c r="G257" s="165"/>
      <c r="H257" s="165"/>
      <c r="I257" s="157"/>
      <c r="J257" s="157"/>
      <c r="K257" s="157"/>
    </row>
    <row r="258" spans="2:11">
      <c r="B258" s="156"/>
      <c r="C258" s="157"/>
      <c r="D258" s="165"/>
      <c r="E258" s="165"/>
      <c r="F258" s="165"/>
      <c r="G258" s="165"/>
      <c r="H258" s="165"/>
      <c r="I258" s="157"/>
      <c r="J258" s="157"/>
      <c r="K258" s="157"/>
    </row>
    <row r="259" spans="2:11">
      <c r="B259" s="156"/>
      <c r="C259" s="157"/>
      <c r="D259" s="165"/>
      <c r="E259" s="165"/>
      <c r="F259" s="165"/>
      <c r="G259" s="165"/>
      <c r="H259" s="165"/>
      <c r="I259" s="157"/>
      <c r="J259" s="157"/>
      <c r="K259" s="157"/>
    </row>
    <row r="260" spans="2:11">
      <c r="B260" s="156"/>
      <c r="C260" s="157"/>
      <c r="D260" s="165"/>
      <c r="E260" s="165"/>
      <c r="F260" s="165"/>
      <c r="G260" s="165"/>
      <c r="H260" s="165"/>
      <c r="I260" s="157"/>
      <c r="J260" s="157"/>
      <c r="K260" s="157"/>
    </row>
    <row r="261" spans="2:11">
      <c r="B261" s="156"/>
      <c r="C261" s="157"/>
      <c r="D261" s="165"/>
      <c r="E261" s="165"/>
      <c r="F261" s="165"/>
      <c r="G261" s="165"/>
      <c r="H261" s="165"/>
      <c r="I261" s="157"/>
      <c r="J261" s="157"/>
      <c r="K261" s="157"/>
    </row>
    <row r="262" spans="2:11">
      <c r="B262" s="156"/>
      <c r="C262" s="157"/>
      <c r="D262" s="165"/>
      <c r="E262" s="165"/>
      <c r="F262" s="165"/>
      <c r="G262" s="165"/>
      <c r="H262" s="165"/>
      <c r="I262" s="157"/>
      <c r="J262" s="157"/>
      <c r="K262" s="157"/>
    </row>
    <row r="263" spans="2:11">
      <c r="B263" s="156"/>
      <c r="C263" s="157"/>
      <c r="D263" s="165"/>
      <c r="E263" s="165"/>
      <c r="F263" s="165"/>
      <c r="G263" s="165"/>
      <c r="H263" s="165"/>
      <c r="I263" s="157"/>
      <c r="J263" s="157"/>
      <c r="K263" s="157"/>
    </row>
    <row r="264" spans="2:11">
      <c r="B264" s="156"/>
      <c r="C264" s="157"/>
      <c r="D264" s="165"/>
      <c r="E264" s="165"/>
      <c r="F264" s="165"/>
      <c r="G264" s="165"/>
      <c r="H264" s="165"/>
      <c r="I264" s="157"/>
      <c r="J264" s="157"/>
      <c r="K264" s="157"/>
    </row>
    <row r="265" spans="2:11">
      <c r="B265" s="156"/>
      <c r="C265" s="157"/>
      <c r="D265" s="165"/>
      <c r="E265" s="165"/>
      <c r="F265" s="165"/>
      <c r="G265" s="165"/>
      <c r="H265" s="165"/>
      <c r="I265" s="157"/>
      <c r="J265" s="157"/>
      <c r="K265" s="157"/>
    </row>
    <row r="266" spans="2:11">
      <c r="B266" s="156"/>
      <c r="C266" s="157"/>
      <c r="D266" s="165"/>
      <c r="E266" s="165"/>
      <c r="F266" s="165"/>
      <c r="G266" s="165"/>
      <c r="H266" s="165"/>
      <c r="I266" s="157"/>
      <c r="J266" s="157"/>
      <c r="K266" s="157"/>
    </row>
    <row r="267" spans="2:11">
      <c r="B267" s="156"/>
      <c r="C267" s="157"/>
      <c r="D267" s="165"/>
      <c r="E267" s="165"/>
      <c r="F267" s="165"/>
      <c r="G267" s="165"/>
      <c r="H267" s="165"/>
      <c r="I267" s="157"/>
      <c r="J267" s="157"/>
      <c r="K267" s="157"/>
    </row>
    <row r="268" spans="2:11">
      <c r="B268" s="156"/>
      <c r="C268" s="157"/>
      <c r="D268" s="165"/>
      <c r="E268" s="165"/>
      <c r="F268" s="165"/>
      <c r="G268" s="165"/>
      <c r="H268" s="165"/>
      <c r="I268" s="157"/>
      <c r="J268" s="157"/>
      <c r="K268" s="157"/>
    </row>
    <row r="269" spans="2:11">
      <c r="B269" s="156"/>
      <c r="C269" s="157"/>
      <c r="D269" s="165"/>
      <c r="E269" s="165"/>
      <c r="F269" s="165"/>
      <c r="G269" s="165"/>
      <c r="H269" s="165"/>
      <c r="I269" s="157"/>
      <c r="J269" s="157"/>
      <c r="K269" s="157"/>
    </row>
    <row r="270" spans="2:11">
      <c r="B270" s="156"/>
      <c r="C270" s="157"/>
      <c r="D270" s="165"/>
      <c r="E270" s="165"/>
      <c r="F270" s="165"/>
      <c r="G270" s="165"/>
      <c r="H270" s="165"/>
      <c r="I270" s="157"/>
      <c r="J270" s="157"/>
      <c r="K270" s="157"/>
    </row>
    <row r="271" spans="2:11">
      <c r="B271" s="156"/>
      <c r="C271" s="157"/>
      <c r="D271" s="165"/>
      <c r="E271" s="165"/>
      <c r="F271" s="165"/>
      <c r="G271" s="165"/>
      <c r="H271" s="165"/>
      <c r="I271" s="157"/>
      <c r="J271" s="157"/>
      <c r="K271" s="157"/>
    </row>
    <row r="272" spans="2:11">
      <c r="B272" s="156"/>
      <c r="C272" s="157"/>
      <c r="D272" s="165"/>
      <c r="E272" s="165"/>
      <c r="F272" s="165"/>
      <c r="G272" s="165"/>
      <c r="H272" s="165"/>
      <c r="I272" s="157"/>
      <c r="J272" s="157"/>
      <c r="K272" s="157"/>
    </row>
    <row r="273" spans="2:11">
      <c r="B273" s="156"/>
      <c r="C273" s="157"/>
      <c r="D273" s="165"/>
      <c r="E273" s="165"/>
      <c r="F273" s="165"/>
      <c r="G273" s="165"/>
      <c r="H273" s="165"/>
      <c r="I273" s="157"/>
      <c r="J273" s="157"/>
      <c r="K273" s="157"/>
    </row>
    <row r="274" spans="2:11">
      <c r="B274" s="156"/>
      <c r="C274" s="157"/>
      <c r="D274" s="165"/>
      <c r="E274" s="165"/>
      <c r="F274" s="165"/>
      <c r="G274" s="165"/>
      <c r="H274" s="165"/>
      <c r="I274" s="157"/>
      <c r="J274" s="157"/>
      <c r="K274" s="157"/>
    </row>
    <row r="275" spans="2:11">
      <c r="B275" s="156"/>
      <c r="C275" s="157"/>
      <c r="D275" s="165"/>
      <c r="E275" s="165"/>
      <c r="F275" s="165"/>
      <c r="G275" s="165"/>
      <c r="H275" s="165"/>
      <c r="I275" s="157"/>
      <c r="J275" s="157"/>
      <c r="K275" s="157"/>
    </row>
    <row r="276" spans="2:11">
      <c r="B276" s="156"/>
      <c r="C276" s="157"/>
      <c r="D276" s="165"/>
      <c r="E276" s="165"/>
      <c r="F276" s="165"/>
      <c r="G276" s="165"/>
      <c r="H276" s="165"/>
      <c r="I276" s="157"/>
      <c r="J276" s="157"/>
      <c r="K276" s="157"/>
    </row>
    <row r="277" spans="2:11">
      <c r="B277" s="156"/>
      <c r="C277" s="157"/>
      <c r="D277" s="165"/>
      <c r="E277" s="165"/>
      <c r="F277" s="165"/>
      <c r="G277" s="165"/>
      <c r="H277" s="165"/>
      <c r="I277" s="157"/>
      <c r="J277" s="157"/>
      <c r="K277" s="157"/>
    </row>
    <row r="278" spans="2:11">
      <c r="B278" s="156"/>
      <c r="C278" s="157"/>
      <c r="D278" s="165"/>
      <c r="E278" s="165"/>
      <c r="F278" s="165"/>
      <c r="G278" s="165"/>
      <c r="H278" s="165"/>
      <c r="I278" s="157"/>
      <c r="J278" s="157"/>
      <c r="K278" s="157"/>
    </row>
    <row r="279" spans="2:11">
      <c r="B279" s="156"/>
      <c r="C279" s="157"/>
      <c r="D279" s="165"/>
      <c r="E279" s="165"/>
      <c r="F279" s="165"/>
      <c r="G279" s="165"/>
      <c r="H279" s="165"/>
      <c r="I279" s="157"/>
      <c r="J279" s="157"/>
      <c r="K279" s="157"/>
    </row>
    <row r="280" spans="2:11">
      <c r="B280" s="156"/>
      <c r="C280" s="157"/>
      <c r="D280" s="165"/>
      <c r="E280" s="165"/>
      <c r="F280" s="165"/>
      <c r="G280" s="165"/>
      <c r="H280" s="165"/>
      <c r="I280" s="157"/>
      <c r="J280" s="157"/>
      <c r="K280" s="157"/>
    </row>
    <row r="281" spans="2:11">
      <c r="B281" s="156"/>
      <c r="C281" s="157"/>
      <c r="D281" s="165"/>
      <c r="E281" s="165"/>
      <c r="F281" s="165"/>
      <c r="G281" s="165"/>
      <c r="H281" s="165"/>
      <c r="I281" s="157"/>
      <c r="J281" s="157"/>
      <c r="K281" s="157"/>
    </row>
    <row r="282" spans="2:11">
      <c r="B282" s="156"/>
      <c r="C282" s="157"/>
      <c r="D282" s="165"/>
      <c r="E282" s="165"/>
      <c r="F282" s="165"/>
      <c r="G282" s="165"/>
      <c r="H282" s="165"/>
      <c r="I282" s="157"/>
      <c r="J282" s="157"/>
      <c r="K282" s="157"/>
    </row>
    <row r="283" spans="2:11">
      <c r="B283" s="156"/>
      <c r="C283" s="157"/>
      <c r="D283" s="165"/>
      <c r="E283" s="165"/>
      <c r="F283" s="165"/>
      <c r="G283" s="165"/>
      <c r="H283" s="165"/>
      <c r="I283" s="157"/>
      <c r="J283" s="157"/>
      <c r="K283" s="157"/>
    </row>
    <row r="284" spans="2:11">
      <c r="B284" s="156"/>
      <c r="C284" s="157"/>
      <c r="D284" s="165"/>
      <c r="E284" s="165"/>
      <c r="F284" s="165"/>
      <c r="G284" s="165"/>
      <c r="H284" s="165"/>
      <c r="I284" s="157"/>
      <c r="J284" s="157"/>
      <c r="K284" s="157"/>
    </row>
    <row r="285" spans="2:11">
      <c r="B285" s="156"/>
      <c r="C285" s="157"/>
      <c r="D285" s="165"/>
      <c r="E285" s="165"/>
      <c r="F285" s="165"/>
      <c r="G285" s="165"/>
      <c r="H285" s="165"/>
      <c r="I285" s="157"/>
      <c r="J285" s="157"/>
      <c r="K285" s="157"/>
    </row>
    <row r="286" spans="2:11">
      <c r="B286" s="156"/>
      <c r="C286" s="157"/>
      <c r="D286" s="165"/>
      <c r="E286" s="165"/>
      <c r="F286" s="165"/>
      <c r="G286" s="165"/>
      <c r="H286" s="165"/>
      <c r="I286" s="157"/>
      <c r="J286" s="157"/>
      <c r="K286" s="157"/>
    </row>
    <row r="287" spans="2:11">
      <c r="B287" s="156"/>
      <c r="C287" s="157"/>
      <c r="D287" s="165"/>
      <c r="E287" s="165"/>
      <c r="F287" s="165"/>
      <c r="G287" s="165"/>
      <c r="H287" s="165"/>
      <c r="I287" s="157"/>
      <c r="J287" s="157"/>
      <c r="K287" s="157"/>
    </row>
    <row r="288" spans="2:11">
      <c r="B288" s="156"/>
      <c r="C288" s="157"/>
      <c r="D288" s="165"/>
      <c r="E288" s="165"/>
      <c r="F288" s="165"/>
      <c r="G288" s="165"/>
      <c r="H288" s="165"/>
      <c r="I288" s="157"/>
      <c r="J288" s="157"/>
      <c r="K288" s="157"/>
    </row>
    <row r="289" spans="2:11">
      <c r="B289" s="156"/>
      <c r="C289" s="157"/>
      <c r="D289" s="165"/>
      <c r="E289" s="165"/>
      <c r="F289" s="165"/>
      <c r="G289" s="165"/>
      <c r="H289" s="165"/>
      <c r="I289" s="157"/>
      <c r="J289" s="157"/>
      <c r="K289" s="157"/>
    </row>
    <row r="290" spans="2:11">
      <c r="B290" s="156"/>
      <c r="C290" s="157"/>
      <c r="D290" s="165"/>
      <c r="E290" s="165"/>
      <c r="F290" s="165"/>
      <c r="G290" s="165"/>
      <c r="H290" s="165"/>
      <c r="I290" s="157"/>
      <c r="J290" s="157"/>
      <c r="K290" s="157"/>
    </row>
    <row r="291" spans="2:11">
      <c r="B291" s="156"/>
      <c r="C291" s="157"/>
      <c r="D291" s="165"/>
      <c r="E291" s="165"/>
      <c r="F291" s="165"/>
      <c r="G291" s="165"/>
      <c r="H291" s="165"/>
      <c r="I291" s="157"/>
      <c r="J291" s="157"/>
      <c r="K291" s="157"/>
    </row>
    <row r="292" spans="2:11">
      <c r="B292" s="156"/>
      <c r="C292" s="157"/>
      <c r="D292" s="165"/>
      <c r="E292" s="165"/>
      <c r="F292" s="165"/>
      <c r="G292" s="165"/>
      <c r="H292" s="165"/>
      <c r="I292" s="157"/>
      <c r="J292" s="157"/>
      <c r="K292" s="157"/>
    </row>
    <row r="293" spans="2:11">
      <c r="B293" s="156"/>
      <c r="C293" s="157"/>
      <c r="D293" s="165"/>
      <c r="E293" s="165"/>
      <c r="F293" s="165"/>
      <c r="G293" s="165"/>
      <c r="H293" s="165"/>
      <c r="I293" s="157"/>
      <c r="J293" s="157"/>
      <c r="K293" s="157"/>
    </row>
    <row r="294" spans="2:11">
      <c r="B294" s="156"/>
      <c r="C294" s="157"/>
      <c r="D294" s="165"/>
      <c r="E294" s="165"/>
      <c r="F294" s="165"/>
      <c r="G294" s="165"/>
      <c r="H294" s="165"/>
      <c r="I294" s="157"/>
      <c r="J294" s="157"/>
      <c r="K294" s="157"/>
    </row>
    <row r="295" spans="2:11">
      <c r="B295" s="156"/>
      <c r="C295" s="157"/>
      <c r="D295" s="165"/>
      <c r="E295" s="165"/>
      <c r="F295" s="165"/>
      <c r="G295" s="165"/>
      <c r="H295" s="165"/>
      <c r="I295" s="157"/>
      <c r="J295" s="157"/>
      <c r="K295" s="157"/>
    </row>
    <row r="296" spans="2:11">
      <c r="B296" s="156"/>
      <c r="C296" s="157"/>
      <c r="D296" s="165"/>
      <c r="E296" s="165"/>
      <c r="F296" s="165"/>
      <c r="G296" s="165"/>
      <c r="H296" s="165"/>
      <c r="I296" s="157"/>
      <c r="J296" s="157"/>
      <c r="K296" s="157"/>
    </row>
    <row r="297" spans="2:11">
      <c r="B297" s="156"/>
      <c r="C297" s="157"/>
      <c r="D297" s="165"/>
      <c r="E297" s="165"/>
      <c r="F297" s="165"/>
      <c r="G297" s="165"/>
      <c r="H297" s="165"/>
      <c r="I297" s="157"/>
      <c r="J297" s="157"/>
      <c r="K297" s="157"/>
    </row>
    <row r="298" spans="2:11">
      <c r="B298" s="156"/>
      <c r="C298" s="157"/>
      <c r="D298" s="165"/>
      <c r="E298" s="165"/>
      <c r="F298" s="165"/>
      <c r="G298" s="165"/>
      <c r="H298" s="165"/>
      <c r="I298" s="157"/>
      <c r="J298" s="157"/>
      <c r="K298" s="157"/>
    </row>
    <row r="299" spans="2:11">
      <c r="B299" s="156"/>
      <c r="C299" s="157"/>
      <c r="D299" s="165"/>
      <c r="E299" s="165"/>
      <c r="F299" s="165"/>
      <c r="G299" s="165"/>
      <c r="H299" s="165"/>
      <c r="I299" s="157"/>
      <c r="J299" s="157"/>
      <c r="K299" s="157"/>
    </row>
    <row r="300" spans="2:11">
      <c r="B300" s="156"/>
      <c r="C300" s="157"/>
      <c r="D300" s="165"/>
      <c r="E300" s="165"/>
      <c r="F300" s="165"/>
      <c r="G300" s="165"/>
      <c r="H300" s="165"/>
      <c r="I300" s="157"/>
      <c r="J300" s="157"/>
      <c r="K300" s="157"/>
    </row>
    <row r="301" spans="2:11">
      <c r="B301" s="156"/>
      <c r="C301" s="157"/>
      <c r="D301" s="165"/>
      <c r="E301" s="165"/>
      <c r="F301" s="165"/>
      <c r="G301" s="165"/>
      <c r="H301" s="165"/>
      <c r="I301" s="157"/>
      <c r="J301" s="157"/>
      <c r="K301" s="157"/>
    </row>
    <row r="302" spans="2:11">
      <c r="B302" s="156"/>
      <c r="C302" s="157"/>
      <c r="D302" s="165"/>
      <c r="E302" s="165"/>
      <c r="F302" s="165"/>
      <c r="G302" s="165"/>
      <c r="H302" s="165"/>
      <c r="I302" s="157"/>
      <c r="J302" s="157"/>
      <c r="K302" s="157"/>
    </row>
    <row r="303" spans="2:11">
      <c r="B303" s="156"/>
      <c r="C303" s="157"/>
      <c r="D303" s="165"/>
      <c r="E303" s="165"/>
      <c r="F303" s="165"/>
      <c r="G303" s="165"/>
      <c r="H303" s="165"/>
      <c r="I303" s="157"/>
      <c r="J303" s="157"/>
      <c r="K303" s="157"/>
    </row>
    <row r="304" spans="2:11">
      <c r="B304" s="156"/>
      <c r="C304" s="157"/>
      <c r="D304" s="165"/>
      <c r="E304" s="165"/>
      <c r="F304" s="165"/>
      <c r="G304" s="165"/>
      <c r="H304" s="165"/>
      <c r="I304" s="157"/>
      <c r="J304" s="157"/>
      <c r="K304" s="157"/>
    </row>
    <row r="305" spans="2:11">
      <c r="B305" s="156"/>
      <c r="C305" s="157"/>
      <c r="D305" s="165"/>
      <c r="E305" s="165"/>
      <c r="F305" s="165"/>
      <c r="G305" s="165"/>
      <c r="H305" s="165"/>
      <c r="I305" s="157"/>
      <c r="J305" s="157"/>
      <c r="K305" s="157"/>
    </row>
    <row r="306" spans="2:11">
      <c r="B306" s="156"/>
      <c r="C306" s="157"/>
      <c r="D306" s="165"/>
      <c r="E306" s="165"/>
      <c r="F306" s="165"/>
      <c r="G306" s="165"/>
      <c r="H306" s="165"/>
      <c r="I306" s="157"/>
      <c r="J306" s="157"/>
      <c r="K306" s="157"/>
    </row>
    <row r="307" spans="2:11">
      <c r="B307" s="156"/>
      <c r="C307" s="157"/>
      <c r="D307" s="165"/>
      <c r="E307" s="165"/>
      <c r="F307" s="165"/>
      <c r="G307" s="165"/>
      <c r="H307" s="165"/>
      <c r="I307" s="157"/>
      <c r="J307" s="157"/>
      <c r="K307" s="157"/>
    </row>
    <row r="308" spans="2:11">
      <c r="B308" s="156"/>
      <c r="C308" s="157"/>
      <c r="D308" s="165"/>
      <c r="E308" s="165"/>
      <c r="F308" s="165"/>
      <c r="G308" s="165"/>
      <c r="H308" s="165"/>
      <c r="I308" s="157"/>
      <c r="J308" s="157"/>
      <c r="K308" s="157"/>
    </row>
    <row r="309" spans="2:11">
      <c r="B309" s="156"/>
      <c r="C309" s="157"/>
      <c r="D309" s="165"/>
      <c r="E309" s="165"/>
      <c r="F309" s="165"/>
      <c r="G309" s="165"/>
      <c r="H309" s="165"/>
      <c r="I309" s="157"/>
      <c r="J309" s="157"/>
      <c r="K309" s="157"/>
    </row>
    <row r="310" spans="2:11">
      <c r="B310" s="156"/>
      <c r="C310" s="157"/>
      <c r="D310" s="165"/>
      <c r="E310" s="165"/>
      <c r="F310" s="165"/>
      <c r="G310" s="165"/>
      <c r="H310" s="165"/>
      <c r="I310" s="157"/>
      <c r="J310" s="157"/>
      <c r="K310" s="157"/>
    </row>
    <row r="311" spans="2:11">
      <c r="B311" s="156"/>
      <c r="C311" s="157"/>
      <c r="D311" s="165"/>
      <c r="E311" s="165"/>
      <c r="F311" s="165"/>
      <c r="G311" s="165"/>
      <c r="H311" s="165"/>
      <c r="I311" s="157"/>
      <c r="J311" s="157"/>
      <c r="K311" s="157"/>
    </row>
    <row r="312" spans="2:11">
      <c r="B312" s="156"/>
      <c r="C312" s="157"/>
      <c r="D312" s="165"/>
      <c r="E312" s="165"/>
      <c r="F312" s="165"/>
      <c r="G312" s="165"/>
      <c r="H312" s="165"/>
      <c r="I312" s="157"/>
      <c r="J312" s="157"/>
      <c r="K312" s="157"/>
    </row>
    <row r="313" spans="2:11">
      <c r="B313" s="156"/>
      <c r="C313" s="157"/>
      <c r="D313" s="165"/>
      <c r="E313" s="165"/>
      <c r="F313" s="165"/>
      <c r="G313" s="165"/>
      <c r="H313" s="165"/>
      <c r="I313" s="157"/>
      <c r="J313" s="157"/>
      <c r="K313" s="157"/>
    </row>
    <row r="314" spans="2:11">
      <c r="B314" s="156"/>
      <c r="C314" s="157"/>
      <c r="D314" s="165"/>
      <c r="E314" s="165"/>
      <c r="F314" s="165"/>
      <c r="G314" s="165"/>
      <c r="H314" s="165"/>
      <c r="I314" s="157"/>
      <c r="J314" s="157"/>
      <c r="K314" s="157"/>
    </row>
    <row r="315" spans="2:11">
      <c r="B315" s="156"/>
      <c r="C315" s="157"/>
      <c r="D315" s="165"/>
      <c r="E315" s="165"/>
      <c r="F315" s="165"/>
      <c r="G315" s="165"/>
      <c r="H315" s="165"/>
      <c r="I315" s="157"/>
      <c r="J315" s="157"/>
      <c r="K315" s="157"/>
    </row>
    <row r="316" spans="2:11">
      <c r="B316" s="156"/>
      <c r="C316" s="157"/>
      <c r="D316" s="165"/>
      <c r="E316" s="165"/>
      <c r="F316" s="165"/>
      <c r="G316" s="165"/>
      <c r="H316" s="165"/>
      <c r="I316" s="157"/>
      <c r="J316" s="157"/>
      <c r="K316" s="157"/>
    </row>
    <row r="317" spans="2:11">
      <c r="B317" s="156"/>
      <c r="C317" s="157"/>
      <c r="D317" s="165"/>
      <c r="E317" s="165"/>
      <c r="F317" s="165"/>
      <c r="G317" s="165"/>
      <c r="H317" s="165"/>
      <c r="I317" s="157"/>
      <c r="J317" s="157"/>
      <c r="K317" s="157"/>
    </row>
    <row r="318" spans="2:11">
      <c r="B318" s="156"/>
      <c r="C318" s="157"/>
      <c r="D318" s="165"/>
      <c r="E318" s="165"/>
      <c r="F318" s="165"/>
      <c r="G318" s="165"/>
      <c r="H318" s="165"/>
      <c r="I318" s="157"/>
      <c r="J318" s="157"/>
      <c r="K318" s="157"/>
    </row>
    <row r="319" spans="2:11">
      <c r="B319" s="156"/>
      <c r="C319" s="157"/>
      <c r="D319" s="165"/>
      <c r="E319" s="165"/>
      <c r="F319" s="165"/>
      <c r="G319" s="165"/>
      <c r="H319" s="165"/>
      <c r="I319" s="157"/>
      <c r="J319" s="157"/>
      <c r="K319" s="157"/>
    </row>
    <row r="320" spans="2:11">
      <c r="B320" s="156"/>
      <c r="C320" s="157"/>
      <c r="D320" s="165"/>
      <c r="E320" s="165"/>
      <c r="F320" s="165"/>
      <c r="G320" s="165"/>
      <c r="H320" s="165"/>
      <c r="I320" s="157"/>
      <c r="J320" s="157"/>
      <c r="K320" s="157"/>
    </row>
    <row r="321" spans="2:11">
      <c r="B321" s="156"/>
      <c r="C321" s="157"/>
      <c r="D321" s="165"/>
      <c r="E321" s="165"/>
      <c r="F321" s="165"/>
      <c r="G321" s="165"/>
      <c r="H321" s="165"/>
      <c r="I321" s="157"/>
      <c r="J321" s="157"/>
      <c r="K321" s="157"/>
    </row>
    <row r="322" spans="2:11">
      <c r="B322" s="156"/>
      <c r="C322" s="157"/>
      <c r="D322" s="165"/>
      <c r="E322" s="165"/>
      <c r="F322" s="165"/>
      <c r="G322" s="165"/>
      <c r="H322" s="165"/>
      <c r="I322" s="157"/>
      <c r="J322" s="157"/>
      <c r="K322" s="157"/>
    </row>
    <row r="323" spans="2:11">
      <c r="B323" s="156"/>
      <c r="C323" s="157"/>
      <c r="D323" s="165"/>
      <c r="E323" s="165"/>
      <c r="F323" s="165"/>
      <c r="G323" s="165"/>
      <c r="H323" s="165"/>
      <c r="I323" s="157"/>
      <c r="J323" s="157"/>
      <c r="K323" s="157"/>
    </row>
    <row r="324" spans="2:11">
      <c r="B324" s="156"/>
      <c r="C324" s="157"/>
      <c r="D324" s="165"/>
      <c r="E324" s="165"/>
      <c r="F324" s="165"/>
      <c r="G324" s="165"/>
      <c r="H324" s="165"/>
      <c r="I324" s="157"/>
      <c r="J324" s="157"/>
      <c r="K324" s="157"/>
    </row>
    <row r="325" spans="2:11">
      <c r="B325" s="156"/>
      <c r="C325" s="157"/>
      <c r="D325" s="165"/>
      <c r="E325" s="165"/>
      <c r="F325" s="165"/>
      <c r="G325" s="165"/>
      <c r="H325" s="165"/>
      <c r="I325" s="157"/>
      <c r="J325" s="157"/>
      <c r="K325" s="157"/>
    </row>
    <row r="326" spans="2:11">
      <c r="B326" s="156"/>
      <c r="C326" s="157"/>
      <c r="D326" s="165"/>
      <c r="E326" s="165"/>
      <c r="F326" s="165"/>
      <c r="G326" s="165"/>
      <c r="H326" s="165"/>
      <c r="I326" s="157"/>
      <c r="J326" s="157"/>
      <c r="K326" s="157"/>
    </row>
    <row r="327" spans="2:11">
      <c r="B327" s="156"/>
      <c r="C327" s="157"/>
      <c r="D327" s="165"/>
      <c r="E327" s="165"/>
      <c r="F327" s="165"/>
      <c r="G327" s="165"/>
      <c r="H327" s="165"/>
      <c r="I327" s="157"/>
      <c r="J327" s="157"/>
      <c r="K327" s="157"/>
    </row>
    <row r="328" spans="2:11">
      <c r="B328" s="156"/>
      <c r="C328" s="157"/>
      <c r="D328" s="165"/>
      <c r="E328" s="165"/>
      <c r="F328" s="165"/>
      <c r="G328" s="165"/>
      <c r="H328" s="165"/>
      <c r="I328" s="157"/>
      <c r="J328" s="157"/>
      <c r="K328" s="157"/>
    </row>
    <row r="329" spans="2:11">
      <c r="B329" s="156"/>
      <c r="C329" s="157"/>
      <c r="D329" s="165"/>
      <c r="E329" s="165"/>
      <c r="F329" s="165"/>
      <c r="G329" s="165"/>
      <c r="H329" s="165"/>
      <c r="I329" s="157"/>
      <c r="J329" s="157"/>
      <c r="K329" s="157"/>
    </row>
    <row r="330" spans="2:11">
      <c r="B330" s="156"/>
      <c r="C330" s="157"/>
      <c r="D330" s="165"/>
      <c r="E330" s="165"/>
      <c r="F330" s="165"/>
      <c r="G330" s="165"/>
      <c r="H330" s="165"/>
      <c r="I330" s="157"/>
      <c r="J330" s="157"/>
      <c r="K330" s="157"/>
    </row>
    <row r="331" spans="2:11">
      <c r="B331" s="156"/>
      <c r="C331" s="157"/>
      <c r="D331" s="165"/>
      <c r="E331" s="165"/>
      <c r="F331" s="165"/>
      <c r="G331" s="165"/>
      <c r="H331" s="165"/>
      <c r="I331" s="157"/>
      <c r="J331" s="157"/>
      <c r="K331" s="157"/>
    </row>
    <row r="332" spans="2:11">
      <c r="B332" s="156"/>
      <c r="C332" s="157"/>
      <c r="D332" s="165"/>
      <c r="E332" s="165"/>
      <c r="F332" s="165"/>
      <c r="G332" s="165"/>
      <c r="H332" s="165"/>
      <c r="I332" s="157"/>
      <c r="J332" s="157"/>
      <c r="K332" s="157"/>
    </row>
    <row r="333" spans="2:11">
      <c r="B333" s="156"/>
      <c r="C333" s="157"/>
      <c r="D333" s="165"/>
      <c r="E333" s="165"/>
      <c r="F333" s="165"/>
      <c r="G333" s="165"/>
      <c r="H333" s="165"/>
      <c r="I333" s="157"/>
      <c r="J333" s="157"/>
      <c r="K333" s="157"/>
    </row>
    <row r="334" spans="2:11">
      <c r="B334" s="156"/>
      <c r="C334" s="157"/>
      <c r="D334" s="165"/>
      <c r="E334" s="165"/>
      <c r="F334" s="165"/>
      <c r="G334" s="165"/>
      <c r="H334" s="165"/>
      <c r="I334" s="157"/>
      <c r="J334" s="157"/>
      <c r="K334" s="157"/>
    </row>
    <row r="335" spans="2:11">
      <c r="B335" s="156"/>
      <c r="C335" s="157"/>
      <c r="D335" s="165"/>
      <c r="E335" s="165"/>
      <c r="F335" s="165"/>
      <c r="G335" s="165"/>
      <c r="H335" s="165"/>
      <c r="I335" s="157"/>
      <c r="J335" s="157"/>
      <c r="K335" s="157"/>
    </row>
    <row r="336" spans="2:11">
      <c r="B336" s="156"/>
      <c r="C336" s="157"/>
      <c r="D336" s="165"/>
      <c r="E336" s="165"/>
      <c r="F336" s="165"/>
      <c r="G336" s="165"/>
      <c r="H336" s="165"/>
      <c r="I336" s="157"/>
      <c r="J336" s="157"/>
      <c r="K336" s="157"/>
    </row>
    <row r="337" spans="2:11">
      <c r="B337" s="156"/>
      <c r="C337" s="157"/>
      <c r="D337" s="165"/>
      <c r="E337" s="165"/>
      <c r="F337" s="165"/>
      <c r="G337" s="165"/>
      <c r="H337" s="165"/>
      <c r="I337" s="157"/>
      <c r="J337" s="157"/>
      <c r="K337" s="157"/>
    </row>
    <row r="338" spans="2:11">
      <c r="B338" s="156"/>
      <c r="C338" s="157"/>
      <c r="D338" s="165"/>
      <c r="E338" s="165"/>
      <c r="F338" s="165"/>
      <c r="G338" s="165"/>
      <c r="H338" s="165"/>
      <c r="I338" s="157"/>
      <c r="J338" s="157"/>
      <c r="K338" s="157"/>
    </row>
    <row r="339" spans="2:11">
      <c r="B339" s="156"/>
      <c r="C339" s="157"/>
      <c r="D339" s="165"/>
      <c r="E339" s="165"/>
      <c r="F339" s="165"/>
      <c r="G339" s="165"/>
      <c r="H339" s="165"/>
      <c r="I339" s="157"/>
      <c r="J339" s="157"/>
      <c r="K339" s="157"/>
    </row>
    <row r="340" spans="2:11">
      <c r="B340" s="156"/>
      <c r="C340" s="157"/>
      <c r="D340" s="165"/>
      <c r="E340" s="165"/>
      <c r="F340" s="165"/>
      <c r="G340" s="165"/>
      <c r="H340" s="165"/>
      <c r="I340" s="157"/>
      <c r="J340" s="157"/>
      <c r="K340" s="157"/>
    </row>
    <row r="341" spans="2:11">
      <c r="B341" s="156"/>
      <c r="C341" s="157"/>
      <c r="D341" s="165"/>
      <c r="E341" s="165"/>
      <c r="F341" s="165"/>
      <c r="G341" s="165"/>
      <c r="H341" s="165"/>
      <c r="I341" s="157"/>
      <c r="J341" s="157"/>
      <c r="K341" s="157"/>
    </row>
    <row r="342" spans="2:11">
      <c r="B342" s="156"/>
      <c r="C342" s="157"/>
      <c r="D342" s="165"/>
      <c r="E342" s="165"/>
      <c r="F342" s="165"/>
      <c r="G342" s="165"/>
      <c r="H342" s="165"/>
      <c r="I342" s="157"/>
      <c r="J342" s="157"/>
      <c r="K342" s="157"/>
    </row>
    <row r="343" spans="2:11">
      <c r="B343" s="156"/>
      <c r="C343" s="157"/>
      <c r="D343" s="165"/>
      <c r="E343" s="165"/>
      <c r="F343" s="165"/>
      <c r="G343" s="165"/>
      <c r="H343" s="165"/>
      <c r="I343" s="157"/>
      <c r="J343" s="157"/>
      <c r="K343" s="157"/>
    </row>
    <row r="344" spans="2:11">
      <c r="B344" s="156"/>
      <c r="C344" s="157"/>
      <c r="D344" s="165"/>
      <c r="E344" s="165"/>
      <c r="F344" s="165"/>
      <c r="G344" s="165"/>
      <c r="H344" s="165"/>
      <c r="I344" s="157"/>
      <c r="J344" s="157"/>
      <c r="K344" s="157"/>
    </row>
    <row r="345" spans="2:11">
      <c r="B345" s="156"/>
      <c r="C345" s="157"/>
      <c r="D345" s="165"/>
      <c r="E345" s="165"/>
      <c r="F345" s="165"/>
      <c r="G345" s="165"/>
      <c r="H345" s="165"/>
      <c r="I345" s="157"/>
      <c r="J345" s="157"/>
      <c r="K345" s="157"/>
    </row>
    <row r="346" spans="2:11">
      <c r="B346" s="156"/>
      <c r="C346" s="157"/>
      <c r="D346" s="165"/>
      <c r="E346" s="165"/>
      <c r="F346" s="165"/>
      <c r="G346" s="165"/>
      <c r="H346" s="165"/>
      <c r="I346" s="157"/>
      <c r="J346" s="157"/>
      <c r="K346" s="157"/>
    </row>
    <row r="347" spans="2:11">
      <c r="B347" s="156"/>
      <c r="C347" s="157"/>
      <c r="D347" s="165"/>
      <c r="E347" s="165"/>
      <c r="F347" s="165"/>
      <c r="G347" s="165"/>
      <c r="H347" s="165"/>
      <c r="I347" s="157"/>
      <c r="J347" s="157"/>
      <c r="K347" s="157"/>
    </row>
    <row r="348" spans="2:11">
      <c r="B348" s="156"/>
      <c r="C348" s="157"/>
      <c r="D348" s="165"/>
      <c r="E348" s="165"/>
      <c r="F348" s="165"/>
      <c r="G348" s="165"/>
      <c r="H348" s="165"/>
      <c r="I348" s="157"/>
      <c r="J348" s="157"/>
      <c r="K348" s="157"/>
    </row>
    <row r="349" spans="2:11">
      <c r="B349" s="156"/>
      <c r="C349" s="157"/>
      <c r="D349" s="165"/>
      <c r="E349" s="165"/>
      <c r="F349" s="165"/>
      <c r="G349" s="165"/>
      <c r="H349" s="165"/>
      <c r="I349" s="157"/>
      <c r="J349" s="157"/>
      <c r="K349" s="157"/>
    </row>
    <row r="350" spans="2:11">
      <c r="B350" s="156"/>
      <c r="C350" s="157"/>
      <c r="D350" s="165"/>
      <c r="E350" s="165"/>
      <c r="F350" s="165"/>
      <c r="G350" s="165"/>
      <c r="H350" s="165"/>
      <c r="I350" s="157"/>
      <c r="J350" s="157"/>
      <c r="K350" s="157"/>
    </row>
    <row r="351" spans="2:11">
      <c r="B351" s="156"/>
      <c r="C351" s="157"/>
      <c r="D351" s="165"/>
      <c r="E351" s="165"/>
      <c r="F351" s="165"/>
      <c r="G351" s="165"/>
      <c r="H351" s="165"/>
      <c r="I351" s="157"/>
      <c r="J351" s="157"/>
      <c r="K351" s="157"/>
    </row>
    <row r="352" spans="2:11">
      <c r="B352" s="156"/>
      <c r="C352" s="157"/>
      <c r="D352" s="165"/>
      <c r="E352" s="165"/>
      <c r="F352" s="165"/>
      <c r="G352" s="165"/>
      <c r="H352" s="165"/>
      <c r="I352" s="157"/>
      <c r="J352" s="157"/>
      <c r="K352" s="157"/>
    </row>
    <row r="353" spans="2:11">
      <c r="B353" s="156"/>
      <c r="C353" s="157"/>
      <c r="D353" s="165"/>
      <c r="E353" s="165"/>
      <c r="F353" s="165"/>
      <c r="G353" s="165"/>
      <c r="H353" s="165"/>
      <c r="I353" s="157"/>
      <c r="J353" s="157"/>
      <c r="K353" s="157"/>
    </row>
    <row r="354" spans="2:11">
      <c r="B354" s="156"/>
      <c r="C354" s="157"/>
      <c r="D354" s="165"/>
      <c r="E354" s="165"/>
      <c r="F354" s="165"/>
      <c r="G354" s="165"/>
      <c r="H354" s="165"/>
      <c r="I354" s="157"/>
      <c r="J354" s="157"/>
      <c r="K354" s="157"/>
    </row>
    <row r="355" spans="2:11">
      <c r="B355" s="156"/>
      <c r="C355" s="157"/>
      <c r="D355" s="165"/>
      <c r="E355" s="165"/>
      <c r="F355" s="165"/>
      <c r="G355" s="165"/>
      <c r="H355" s="165"/>
      <c r="I355" s="157"/>
      <c r="J355" s="157"/>
      <c r="K355" s="157"/>
    </row>
    <row r="356" spans="2:11">
      <c r="B356" s="156"/>
      <c r="C356" s="157"/>
      <c r="D356" s="165"/>
      <c r="E356" s="165"/>
      <c r="F356" s="165"/>
      <c r="G356" s="165"/>
      <c r="H356" s="165"/>
      <c r="I356" s="157"/>
      <c r="J356" s="157"/>
      <c r="K356" s="157"/>
    </row>
    <row r="357" spans="2:11">
      <c r="B357" s="156"/>
      <c r="C357" s="157"/>
      <c r="D357" s="165"/>
      <c r="E357" s="165"/>
      <c r="F357" s="165"/>
      <c r="G357" s="165"/>
      <c r="H357" s="165"/>
      <c r="I357" s="157"/>
      <c r="J357" s="157"/>
      <c r="K357" s="157"/>
    </row>
    <row r="358" spans="2:11">
      <c r="B358" s="156"/>
      <c r="C358" s="157"/>
      <c r="D358" s="165"/>
      <c r="E358" s="165"/>
      <c r="F358" s="165"/>
      <c r="G358" s="165"/>
      <c r="H358" s="165"/>
      <c r="I358" s="157"/>
      <c r="J358" s="157"/>
      <c r="K358" s="157"/>
    </row>
    <row r="359" spans="2:11">
      <c r="B359" s="156"/>
      <c r="C359" s="157"/>
      <c r="D359" s="165"/>
      <c r="E359" s="165"/>
      <c r="F359" s="165"/>
      <c r="G359" s="165"/>
      <c r="H359" s="165"/>
      <c r="I359" s="157"/>
      <c r="J359" s="157"/>
      <c r="K359" s="157"/>
    </row>
    <row r="360" spans="2:11">
      <c r="B360" s="156"/>
      <c r="C360" s="157"/>
      <c r="D360" s="165"/>
      <c r="E360" s="165"/>
      <c r="F360" s="165"/>
      <c r="G360" s="165"/>
      <c r="H360" s="165"/>
      <c r="I360" s="157"/>
      <c r="J360" s="157"/>
      <c r="K360" s="157"/>
    </row>
    <row r="361" spans="2:11">
      <c r="B361" s="156"/>
      <c r="C361" s="157"/>
      <c r="D361" s="165"/>
      <c r="E361" s="165"/>
      <c r="F361" s="165"/>
      <c r="G361" s="165"/>
      <c r="H361" s="165"/>
      <c r="I361" s="157"/>
      <c r="J361" s="157"/>
      <c r="K361" s="157"/>
    </row>
    <row r="362" spans="2:11">
      <c r="B362" s="156"/>
      <c r="C362" s="157"/>
      <c r="D362" s="165"/>
      <c r="E362" s="165"/>
      <c r="F362" s="165"/>
      <c r="G362" s="165"/>
      <c r="H362" s="165"/>
      <c r="I362" s="157"/>
      <c r="J362" s="157"/>
      <c r="K362" s="157"/>
    </row>
    <row r="363" spans="2:11">
      <c r="B363" s="156"/>
      <c r="C363" s="157"/>
      <c r="D363" s="165"/>
      <c r="E363" s="165"/>
      <c r="F363" s="165"/>
      <c r="G363" s="165"/>
      <c r="H363" s="165"/>
      <c r="I363" s="157"/>
      <c r="J363" s="157"/>
      <c r="K363" s="157"/>
    </row>
    <row r="364" spans="2:11">
      <c r="B364" s="156"/>
      <c r="C364" s="157"/>
      <c r="D364" s="165"/>
      <c r="E364" s="165"/>
      <c r="F364" s="165"/>
      <c r="G364" s="165"/>
      <c r="H364" s="165"/>
      <c r="I364" s="157"/>
      <c r="J364" s="157"/>
      <c r="K364" s="157"/>
    </row>
    <row r="365" spans="2:11">
      <c r="B365" s="156"/>
      <c r="C365" s="157"/>
      <c r="D365" s="165"/>
      <c r="E365" s="165"/>
      <c r="F365" s="165"/>
      <c r="G365" s="165"/>
      <c r="H365" s="165"/>
      <c r="I365" s="157"/>
      <c r="J365" s="157"/>
      <c r="K365" s="157"/>
    </row>
    <row r="366" spans="2:11">
      <c r="B366" s="156"/>
      <c r="C366" s="157"/>
      <c r="D366" s="165"/>
      <c r="E366" s="165"/>
      <c r="F366" s="165"/>
      <c r="G366" s="165"/>
      <c r="H366" s="165"/>
      <c r="I366" s="157"/>
      <c r="J366" s="157"/>
      <c r="K366" s="157"/>
    </row>
    <row r="367" spans="2:11">
      <c r="B367" s="156"/>
      <c r="C367" s="157"/>
      <c r="D367" s="165"/>
      <c r="E367" s="165"/>
      <c r="F367" s="165"/>
      <c r="G367" s="165"/>
      <c r="H367" s="165"/>
      <c r="I367" s="157"/>
      <c r="J367" s="157"/>
      <c r="K367" s="157"/>
    </row>
    <row r="368" spans="2:11">
      <c r="B368" s="156"/>
      <c r="C368" s="157"/>
      <c r="D368" s="165"/>
      <c r="E368" s="165"/>
      <c r="F368" s="165"/>
      <c r="G368" s="165"/>
      <c r="H368" s="165"/>
      <c r="I368" s="157"/>
      <c r="J368" s="157"/>
      <c r="K368" s="157"/>
    </row>
    <row r="369" spans="2:11">
      <c r="B369" s="156"/>
      <c r="C369" s="157"/>
      <c r="D369" s="165"/>
      <c r="E369" s="165"/>
      <c r="F369" s="165"/>
      <c r="G369" s="165"/>
      <c r="H369" s="165"/>
      <c r="I369" s="157"/>
      <c r="J369" s="157"/>
      <c r="K369" s="157"/>
    </row>
    <row r="370" spans="2:11">
      <c r="B370" s="156"/>
      <c r="C370" s="157"/>
      <c r="D370" s="165"/>
      <c r="E370" s="165"/>
      <c r="F370" s="165"/>
      <c r="G370" s="165"/>
      <c r="H370" s="165"/>
      <c r="I370" s="157"/>
      <c r="J370" s="157"/>
      <c r="K370" s="157"/>
    </row>
    <row r="371" spans="2:11">
      <c r="B371" s="156"/>
      <c r="C371" s="157"/>
      <c r="D371" s="165"/>
      <c r="E371" s="165"/>
      <c r="F371" s="165"/>
      <c r="G371" s="165"/>
      <c r="H371" s="165"/>
      <c r="I371" s="157"/>
      <c r="J371" s="157"/>
      <c r="K371" s="157"/>
    </row>
    <row r="372" spans="2:11">
      <c r="B372" s="156"/>
      <c r="C372" s="157"/>
      <c r="D372" s="165"/>
      <c r="E372" s="165"/>
      <c r="F372" s="165"/>
      <c r="G372" s="165"/>
      <c r="H372" s="165"/>
      <c r="I372" s="157"/>
      <c r="J372" s="157"/>
      <c r="K372" s="157"/>
    </row>
    <row r="373" spans="2:11">
      <c r="B373" s="156"/>
      <c r="C373" s="157"/>
      <c r="D373" s="165"/>
      <c r="E373" s="165"/>
      <c r="F373" s="165"/>
      <c r="G373" s="165"/>
      <c r="H373" s="165"/>
      <c r="I373" s="157"/>
      <c r="J373" s="157"/>
      <c r="K373" s="157"/>
    </row>
    <row r="374" spans="2:11">
      <c r="B374" s="156"/>
      <c r="C374" s="157"/>
      <c r="D374" s="165"/>
      <c r="E374" s="165"/>
      <c r="F374" s="165"/>
      <c r="G374" s="165"/>
      <c r="H374" s="165"/>
      <c r="I374" s="157"/>
      <c r="J374" s="157"/>
      <c r="K374" s="157"/>
    </row>
    <row r="375" spans="2:11">
      <c r="B375" s="156"/>
      <c r="C375" s="157"/>
      <c r="D375" s="165"/>
      <c r="E375" s="165"/>
      <c r="F375" s="165"/>
      <c r="G375" s="165"/>
      <c r="H375" s="165"/>
      <c r="I375" s="157"/>
      <c r="J375" s="157"/>
      <c r="K375" s="157"/>
    </row>
    <row r="376" spans="2:11">
      <c r="B376" s="156"/>
      <c r="C376" s="157"/>
      <c r="D376" s="165"/>
      <c r="E376" s="165"/>
      <c r="F376" s="165"/>
      <c r="G376" s="165"/>
      <c r="H376" s="165"/>
      <c r="I376" s="157"/>
      <c r="J376" s="157"/>
      <c r="K376" s="157"/>
    </row>
    <row r="377" spans="2:11">
      <c r="B377" s="156"/>
      <c r="C377" s="157"/>
      <c r="D377" s="165"/>
      <c r="E377" s="165"/>
      <c r="F377" s="165"/>
      <c r="G377" s="165"/>
      <c r="H377" s="165"/>
      <c r="I377" s="157"/>
      <c r="J377" s="157"/>
      <c r="K377" s="157"/>
    </row>
    <row r="378" spans="2:11">
      <c r="B378" s="156"/>
      <c r="C378" s="157"/>
      <c r="D378" s="165"/>
      <c r="E378" s="165"/>
      <c r="F378" s="165"/>
      <c r="G378" s="165"/>
      <c r="H378" s="165"/>
      <c r="I378" s="157"/>
      <c r="J378" s="157"/>
      <c r="K378" s="157"/>
    </row>
    <row r="379" spans="2:11">
      <c r="B379" s="156"/>
      <c r="C379" s="157"/>
      <c r="D379" s="165"/>
      <c r="E379" s="165"/>
      <c r="F379" s="165"/>
      <c r="G379" s="165"/>
      <c r="H379" s="165"/>
      <c r="I379" s="157"/>
      <c r="J379" s="157"/>
      <c r="K379" s="157"/>
    </row>
    <row r="380" spans="2:11">
      <c r="B380" s="156"/>
      <c r="C380" s="157"/>
      <c r="D380" s="165"/>
      <c r="E380" s="165"/>
      <c r="F380" s="165"/>
      <c r="G380" s="165"/>
      <c r="H380" s="165"/>
      <c r="I380" s="157"/>
      <c r="J380" s="157"/>
      <c r="K380" s="157"/>
    </row>
    <row r="381" spans="2:11">
      <c r="B381" s="156"/>
      <c r="C381" s="157"/>
      <c r="D381" s="165"/>
      <c r="E381" s="165"/>
      <c r="F381" s="165"/>
      <c r="G381" s="165"/>
      <c r="H381" s="165"/>
      <c r="I381" s="157"/>
      <c r="J381" s="157"/>
      <c r="K381" s="157"/>
    </row>
    <row r="382" spans="2:11">
      <c r="B382" s="156"/>
      <c r="C382" s="157"/>
      <c r="D382" s="165"/>
      <c r="E382" s="165"/>
      <c r="F382" s="165"/>
      <c r="G382" s="165"/>
      <c r="H382" s="165"/>
      <c r="I382" s="157"/>
      <c r="J382" s="157"/>
      <c r="K382" s="157"/>
    </row>
    <row r="383" spans="2:11">
      <c r="B383" s="156"/>
      <c r="C383" s="157"/>
      <c r="D383" s="165"/>
      <c r="E383" s="165"/>
      <c r="F383" s="165"/>
      <c r="G383" s="165"/>
      <c r="H383" s="165"/>
      <c r="I383" s="157"/>
      <c r="J383" s="157"/>
      <c r="K383" s="157"/>
    </row>
    <row r="384" spans="2:11">
      <c r="B384" s="156"/>
      <c r="C384" s="157"/>
      <c r="D384" s="165"/>
      <c r="E384" s="165"/>
      <c r="F384" s="165"/>
      <c r="G384" s="165"/>
      <c r="H384" s="165"/>
      <c r="I384" s="157"/>
      <c r="J384" s="157"/>
      <c r="K384" s="157"/>
    </row>
    <row r="385" spans="2:11">
      <c r="B385" s="156"/>
      <c r="C385" s="157"/>
      <c r="D385" s="165"/>
      <c r="E385" s="165"/>
      <c r="F385" s="165"/>
      <c r="G385" s="165"/>
      <c r="H385" s="165"/>
      <c r="I385" s="157"/>
      <c r="J385" s="157"/>
      <c r="K385" s="157"/>
    </row>
    <row r="386" spans="2:11">
      <c r="B386" s="156"/>
      <c r="C386" s="157"/>
      <c r="D386" s="165"/>
      <c r="E386" s="165"/>
      <c r="F386" s="165"/>
      <c r="G386" s="165"/>
      <c r="H386" s="165"/>
      <c r="I386" s="157"/>
      <c r="J386" s="157"/>
      <c r="K386" s="157"/>
    </row>
    <row r="387" spans="2:11">
      <c r="B387" s="156"/>
      <c r="C387" s="157"/>
      <c r="D387" s="165"/>
      <c r="E387" s="165"/>
      <c r="F387" s="165"/>
      <c r="G387" s="165"/>
      <c r="H387" s="165"/>
      <c r="I387" s="157"/>
      <c r="J387" s="157"/>
      <c r="K387" s="157"/>
    </row>
    <row r="388" spans="2:11">
      <c r="B388" s="156"/>
      <c r="C388" s="157"/>
      <c r="D388" s="165"/>
      <c r="E388" s="165"/>
      <c r="F388" s="165"/>
      <c r="G388" s="165"/>
      <c r="H388" s="165"/>
      <c r="I388" s="157"/>
      <c r="J388" s="157"/>
      <c r="K388" s="157"/>
    </row>
    <row r="389" spans="2:11">
      <c r="B389" s="156"/>
      <c r="C389" s="157"/>
      <c r="D389" s="165"/>
      <c r="E389" s="165"/>
      <c r="F389" s="165"/>
      <c r="G389" s="165"/>
      <c r="H389" s="165"/>
      <c r="I389" s="157"/>
      <c r="J389" s="157"/>
      <c r="K389" s="157"/>
    </row>
    <row r="390" spans="2:11">
      <c r="B390" s="156"/>
      <c r="C390" s="157"/>
      <c r="D390" s="165"/>
      <c r="E390" s="165"/>
      <c r="F390" s="165"/>
      <c r="G390" s="165"/>
      <c r="H390" s="165"/>
      <c r="I390" s="157"/>
      <c r="J390" s="157"/>
      <c r="K390" s="157"/>
    </row>
    <row r="391" spans="2:11">
      <c r="B391" s="156"/>
      <c r="C391" s="157"/>
      <c r="D391" s="165"/>
      <c r="E391" s="165"/>
      <c r="F391" s="165"/>
      <c r="G391" s="165"/>
      <c r="H391" s="165"/>
      <c r="I391" s="157"/>
      <c r="J391" s="157"/>
      <c r="K391" s="157"/>
    </row>
    <row r="392" spans="2:11">
      <c r="B392" s="156"/>
      <c r="C392" s="157"/>
      <c r="D392" s="165"/>
      <c r="E392" s="165"/>
      <c r="F392" s="165"/>
      <c r="G392" s="165"/>
      <c r="H392" s="165"/>
      <c r="I392" s="157"/>
      <c r="J392" s="157"/>
      <c r="K392" s="157"/>
    </row>
    <row r="393" spans="2:11">
      <c r="B393" s="156"/>
      <c r="C393" s="157"/>
      <c r="D393" s="165"/>
      <c r="E393" s="165"/>
      <c r="F393" s="165"/>
      <c r="G393" s="165"/>
      <c r="H393" s="165"/>
      <c r="I393" s="157"/>
      <c r="J393" s="157"/>
      <c r="K393" s="157"/>
    </row>
    <row r="394" spans="2:11">
      <c r="B394" s="156"/>
      <c r="C394" s="157"/>
      <c r="D394" s="165"/>
      <c r="E394" s="165"/>
      <c r="F394" s="165"/>
      <c r="G394" s="165"/>
      <c r="H394" s="165"/>
      <c r="I394" s="157"/>
      <c r="J394" s="157"/>
      <c r="K394" s="157"/>
    </row>
    <row r="395" spans="2:11">
      <c r="B395" s="156"/>
      <c r="C395" s="157"/>
      <c r="D395" s="165"/>
      <c r="E395" s="165"/>
      <c r="F395" s="165"/>
      <c r="G395" s="165"/>
      <c r="H395" s="165"/>
      <c r="I395" s="157"/>
      <c r="J395" s="157"/>
      <c r="K395" s="157"/>
    </row>
    <row r="396" spans="2:11">
      <c r="B396" s="156"/>
      <c r="C396" s="157"/>
      <c r="D396" s="165"/>
      <c r="E396" s="165"/>
      <c r="F396" s="165"/>
      <c r="G396" s="165"/>
      <c r="H396" s="165"/>
      <c r="I396" s="157"/>
      <c r="J396" s="157"/>
      <c r="K396" s="157"/>
    </row>
    <row r="397" spans="2:11">
      <c r="B397" s="156"/>
      <c r="C397" s="157"/>
      <c r="D397" s="165"/>
      <c r="E397" s="165"/>
      <c r="F397" s="165"/>
      <c r="G397" s="165"/>
      <c r="H397" s="165"/>
      <c r="I397" s="157"/>
      <c r="J397" s="157"/>
      <c r="K397" s="157"/>
    </row>
    <row r="398" spans="2:11">
      <c r="B398" s="156"/>
      <c r="C398" s="157"/>
      <c r="D398" s="165"/>
      <c r="E398" s="165"/>
      <c r="F398" s="165"/>
      <c r="G398" s="165"/>
      <c r="H398" s="165"/>
      <c r="I398" s="157"/>
      <c r="J398" s="157"/>
      <c r="K398" s="157"/>
    </row>
    <row r="399" spans="2:11">
      <c r="B399" s="156"/>
      <c r="C399" s="157"/>
      <c r="D399" s="165"/>
      <c r="E399" s="165"/>
      <c r="F399" s="165"/>
      <c r="G399" s="165"/>
      <c r="H399" s="165"/>
      <c r="I399" s="157"/>
      <c r="J399" s="157"/>
      <c r="K399" s="157"/>
    </row>
    <row r="400" spans="2:11">
      <c r="B400" s="156"/>
      <c r="C400" s="157"/>
      <c r="D400" s="165"/>
      <c r="E400" s="165"/>
      <c r="F400" s="165"/>
      <c r="G400" s="165"/>
      <c r="H400" s="165"/>
      <c r="I400" s="157"/>
      <c r="J400" s="157"/>
      <c r="K400" s="157"/>
    </row>
    <row r="401" spans="2:11">
      <c r="B401" s="156"/>
      <c r="C401" s="157"/>
      <c r="D401" s="165"/>
      <c r="E401" s="165"/>
      <c r="F401" s="165"/>
      <c r="G401" s="165"/>
      <c r="H401" s="165"/>
      <c r="I401" s="157"/>
      <c r="J401" s="157"/>
      <c r="K401" s="157"/>
    </row>
    <row r="402" spans="2:11">
      <c r="B402" s="156"/>
      <c r="C402" s="157"/>
      <c r="D402" s="165"/>
      <c r="E402" s="165"/>
      <c r="F402" s="165"/>
      <c r="G402" s="165"/>
      <c r="H402" s="165"/>
      <c r="I402" s="157"/>
      <c r="J402" s="157"/>
      <c r="K402" s="157"/>
    </row>
    <row r="403" spans="2:11">
      <c r="B403" s="156"/>
      <c r="C403" s="157"/>
      <c r="D403" s="165"/>
      <c r="E403" s="165"/>
      <c r="F403" s="165"/>
      <c r="G403" s="165"/>
      <c r="H403" s="165"/>
      <c r="I403" s="157"/>
      <c r="J403" s="157"/>
      <c r="K403" s="157"/>
    </row>
    <row r="404" spans="2:11">
      <c r="B404" s="156"/>
      <c r="C404" s="157"/>
      <c r="D404" s="165"/>
      <c r="E404" s="165"/>
      <c r="F404" s="165"/>
      <c r="G404" s="165"/>
      <c r="H404" s="165"/>
      <c r="I404" s="157"/>
      <c r="J404" s="157"/>
      <c r="K404" s="157"/>
    </row>
    <row r="405" spans="2:11">
      <c r="B405" s="156"/>
      <c r="C405" s="157"/>
      <c r="D405" s="165"/>
      <c r="E405" s="165"/>
      <c r="F405" s="165"/>
      <c r="G405" s="165"/>
      <c r="H405" s="165"/>
      <c r="I405" s="157"/>
      <c r="J405" s="157"/>
      <c r="K405" s="157"/>
    </row>
    <row r="406" spans="2:11">
      <c r="B406" s="156"/>
      <c r="C406" s="157"/>
      <c r="D406" s="165"/>
      <c r="E406" s="165"/>
      <c r="F406" s="165"/>
      <c r="G406" s="165"/>
      <c r="H406" s="165"/>
      <c r="I406" s="157"/>
      <c r="J406" s="157"/>
      <c r="K406" s="157"/>
    </row>
    <row r="407" spans="2:11">
      <c r="B407" s="156"/>
      <c r="C407" s="157"/>
      <c r="D407" s="165"/>
      <c r="E407" s="165"/>
      <c r="F407" s="165"/>
      <c r="G407" s="165"/>
      <c r="H407" s="165"/>
      <c r="I407" s="157"/>
      <c r="J407" s="157"/>
      <c r="K407" s="157"/>
    </row>
    <row r="408" spans="2:11">
      <c r="B408" s="156"/>
      <c r="C408" s="157"/>
      <c r="D408" s="165"/>
      <c r="E408" s="165"/>
      <c r="F408" s="165"/>
      <c r="G408" s="165"/>
      <c r="H408" s="165"/>
      <c r="I408" s="157"/>
      <c r="J408" s="157"/>
      <c r="K408" s="157"/>
    </row>
    <row r="409" spans="2:11">
      <c r="B409" s="156"/>
      <c r="C409" s="157"/>
      <c r="D409" s="165"/>
      <c r="E409" s="165"/>
      <c r="F409" s="165"/>
      <c r="G409" s="165"/>
      <c r="H409" s="165"/>
      <c r="I409" s="157"/>
      <c r="J409" s="157"/>
      <c r="K409" s="157"/>
    </row>
    <row r="410" spans="2:11">
      <c r="B410" s="156"/>
      <c r="C410" s="157"/>
      <c r="D410" s="165"/>
      <c r="E410" s="165"/>
      <c r="F410" s="165"/>
      <c r="G410" s="165"/>
      <c r="H410" s="165"/>
      <c r="I410" s="157"/>
      <c r="J410" s="157"/>
      <c r="K410" s="157"/>
    </row>
    <row r="411" spans="2:11">
      <c r="B411" s="156"/>
      <c r="C411" s="157"/>
      <c r="D411" s="165"/>
      <c r="E411" s="165"/>
      <c r="F411" s="165"/>
      <c r="G411" s="165"/>
      <c r="H411" s="165"/>
      <c r="I411" s="157"/>
      <c r="J411" s="157"/>
      <c r="K411" s="157"/>
    </row>
    <row r="412" spans="2:11">
      <c r="B412" s="156"/>
      <c r="C412" s="157"/>
      <c r="D412" s="165"/>
      <c r="E412" s="165"/>
      <c r="F412" s="165"/>
      <c r="G412" s="165"/>
      <c r="H412" s="165"/>
      <c r="I412" s="157"/>
      <c r="J412" s="157"/>
      <c r="K412" s="157"/>
    </row>
    <row r="413" spans="2:11">
      <c r="B413" s="156"/>
      <c r="C413" s="157"/>
      <c r="D413" s="165"/>
      <c r="E413" s="165"/>
      <c r="F413" s="165"/>
      <c r="G413" s="165"/>
      <c r="H413" s="165"/>
      <c r="I413" s="157"/>
      <c r="J413" s="157"/>
      <c r="K413" s="157"/>
    </row>
    <row r="414" spans="2:11">
      <c r="B414" s="156"/>
      <c r="C414" s="157"/>
      <c r="D414" s="165"/>
      <c r="E414" s="165"/>
      <c r="F414" s="165"/>
      <c r="G414" s="165"/>
      <c r="H414" s="165"/>
      <c r="I414" s="157"/>
      <c r="J414" s="157"/>
      <c r="K414" s="157"/>
    </row>
    <row r="415" spans="2:11">
      <c r="B415" s="156"/>
      <c r="C415" s="157"/>
      <c r="D415" s="165"/>
      <c r="E415" s="165"/>
      <c r="F415" s="165"/>
      <c r="G415" s="165"/>
      <c r="H415" s="165"/>
      <c r="I415" s="157"/>
      <c r="J415" s="157"/>
      <c r="K415" s="157"/>
    </row>
    <row r="416" spans="2:11">
      <c r="B416" s="156"/>
      <c r="C416" s="157"/>
      <c r="D416" s="165"/>
      <c r="E416" s="165"/>
      <c r="F416" s="165"/>
      <c r="G416" s="165"/>
      <c r="H416" s="165"/>
      <c r="I416" s="157"/>
      <c r="J416" s="157"/>
      <c r="K416" s="157"/>
    </row>
    <row r="417" spans="2:11">
      <c r="B417" s="156"/>
      <c r="C417" s="157"/>
      <c r="D417" s="165"/>
      <c r="E417" s="165"/>
      <c r="F417" s="165"/>
      <c r="G417" s="165"/>
      <c r="H417" s="165"/>
      <c r="I417" s="157"/>
      <c r="J417" s="157"/>
      <c r="K417" s="157"/>
    </row>
    <row r="418" spans="2:11">
      <c r="B418" s="156"/>
      <c r="C418" s="157"/>
      <c r="D418" s="165"/>
      <c r="E418" s="165"/>
      <c r="F418" s="165"/>
      <c r="G418" s="165"/>
      <c r="H418" s="165"/>
      <c r="I418" s="157"/>
      <c r="J418" s="157"/>
      <c r="K418" s="157"/>
    </row>
    <row r="419" spans="2:11">
      <c r="B419" s="156"/>
      <c r="C419" s="157"/>
      <c r="D419" s="165"/>
      <c r="E419" s="165"/>
      <c r="F419" s="165"/>
      <c r="G419" s="165"/>
      <c r="H419" s="165"/>
      <c r="I419" s="157"/>
      <c r="J419" s="157"/>
      <c r="K419" s="157"/>
    </row>
    <row r="420" spans="2:11">
      <c r="B420" s="156"/>
      <c r="C420" s="157"/>
      <c r="D420" s="165"/>
      <c r="E420" s="165"/>
      <c r="F420" s="165"/>
      <c r="G420" s="165"/>
      <c r="H420" s="165"/>
      <c r="I420" s="157"/>
      <c r="J420" s="157"/>
      <c r="K420" s="157"/>
    </row>
    <row r="421" spans="2:11">
      <c r="B421" s="156"/>
      <c r="C421" s="157"/>
      <c r="D421" s="165"/>
      <c r="E421" s="165"/>
      <c r="F421" s="165"/>
      <c r="G421" s="165"/>
      <c r="H421" s="165"/>
      <c r="I421" s="157"/>
      <c r="J421" s="157"/>
      <c r="K421" s="157"/>
    </row>
    <row r="422" spans="2:11">
      <c r="B422" s="156"/>
      <c r="C422" s="157"/>
      <c r="D422" s="165"/>
      <c r="E422" s="165"/>
      <c r="F422" s="165"/>
      <c r="G422" s="165"/>
      <c r="H422" s="165"/>
      <c r="I422" s="157"/>
      <c r="J422" s="157"/>
      <c r="K422" s="157"/>
    </row>
    <row r="423" spans="2:11">
      <c r="B423" s="156"/>
      <c r="C423" s="157"/>
      <c r="D423" s="165"/>
      <c r="E423" s="165"/>
      <c r="F423" s="165"/>
      <c r="G423" s="165"/>
      <c r="H423" s="165"/>
      <c r="I423" s="157"/>
      <c r="J423" s="157"/>
      <c r="K423" s="157"/>
    </row>
    <row r="424" spans="2:11">
      <c r="B424" s="156"/>
      <c r="C424" s="157"/>
      <c r="D424" s="165"/>
      <c r="E424" s="165"/>
      <c r="F424" s="165"/>
      <c r="G424" s="165"/>
      <c r="H424" s="165"/>
      <c r="I424" s="157"/>
      <c r="J424" s="157"/>
      <c r="K424" s="157"/>
    </row>
    <row r="425" spans="2:11">
      <c r="B425" s="156"/>
      <c r="C425" s="157"/>
      <c r="D425" s="165"/>
      <c r="E425" s="165"/>
      <c r="F425" s="165"/>
      <c r="G425" s="165"/>
      <c r="H425" s="165"/>
      <c r="I425" s="157"/>
      <c r="J425" s="157"/>
      <c r="K425" s="157"/>
    </row>
    <row r="426" spans="2:11">
      <c r="B426" s="156"/>
      <c r="C426" s="157"/>
      <c r="D426" s="165"/>
      <c r="E426" s="165"/>
      <c r="F426" s="165"/>
      <c r="G426" s="165"/>
      <c r="H426" s="165"/>
      <c r="I426" s="157"/>
      <c r="J426" s="157"/>
      <c r="K426" s="157"/>
    </row>
    <row r="427" spans="2:11">
      <c r="B427" s="156"/>
      <c r="C427" s="157"/>
      <c r="D427" s="165"/>
      <c r="E427" s="165"/>
      <c r="F427" s="165"/>
      <c r="G427" s="165"/>
      <c r="H427" s="165"/>
      <c r="I427" s="157"/>
      <c r="J427" s="157"/>
      <c r="K427" s="157"/>
    </row>
    <row r="428" spans="2:11">
      <c r="B428" s="156"/>
      <c r="C428" s="157"/>
      <c r="D428" s="165"/>
      <c r="E428" s="165"/>
      <c r="F428" s="165"/>
      <c r="G428" s="165"/>
      <c r="H428" s="165"/>
      <c r="I428" s="157"/>
      <c r="J428" s="157"/>
      <c r="K428" s="157"/>
    </row>
    <row r="429" spans="2:11">
      <c r="B429" s="156"/>
      <c r="C429" s="157"/>
      <c r="D429" s="165"/>
      <c r="E429" s="165"/>
      <c r="F429" s="165"/>
      <c r="G429" s="165"/>
      <c r="H429" s="165"/>
      <c r="I429" s="157"/>
      <c r="J429" s="157"/>
      <c r="K429" s="157"/>
    </row>
    <row r="430" spans="2:11">
      <c r="B430" s="156"/>
      <c r="C430" s="157"/>
      <c r="D430" s="165"/>
      <c r="E430" s="165"/>
      <c r="F430" s="165"/>
      <c r="G430" s="165"/>
      <c r="H430" s="165"/>
      <c r="I430" s="157"/>
      <c r="J430" s="157"/>
      <c r="K430" s="157"/>
    </row>
    <row r="431" spans="2:11">
      <c r="B431" s="156"/>
      <c r="C431" s="157"/>
      <c r="D431" s="165"/>
      <c r="E431" s="165"/>
      <c r="F431" s="165"/>
      <c r="G431" s="165"/>
      <c r="H431" s="165"/>
      <c r="I431" s="157"/>
      <c r="J431" s="157"/>
      <c r="K431" s="157"/>
    </row>
    <row r="432" spans="2:11">
      <c r="B432" s="156"/>
      <c r="C432" s="157"/>
      <c r="D432" s="165"/>
      <c r="E432" s="165"/>
      <c r="F432" s="165"/>
      <c r="G432" s="165"/>
      <c r="H432" s="165"/>
      <c r="I432" s="157"/>
      <c r="J432" s="157"/>
      <c r="K432" s="157"/>
    </row>
    <row r="433" spans="2:11">
      <c r="B433" s="156"/>
      <c r="C433" s="157"/>
      <c r="D433" s="165"/>
      <c r="E433" s="165"/>
      <c r="F433" s="165"/>
      <c r="G433" s="165"/>
      <c r="H433" s="165"/>
      <c r="I433" s="157"/>
      <c r="J433" s="157"/>
      <c r="K433" s="157"/>
    </row>
    <row r="434" spans="2:11">
      <c r="B434" s="156"/>
      <c r="C434" s="157"/>
      <c r="D434" s="165"/>
      <c r="E434" s="165"/>
      <c r="F434" s="165"/>
      <c r="G434" s="165"/>
      <c r="H434" s="165"/>
      <c r="I434" s="157"/>
      <c r="J434" s="157"/>
      <c r="K434" s="157"/>
    </row>
    <row r="435" spans="2:11">
      <c r="B435" s="156"/>
      <c r="C435" s="157"/>
      <c r="D435" s="165"/>
      <c r="E435" s="165"/>
      <c r="F435" s="165"/>
      <c r="G435" s="165"/>
      <c r="H435" s="165"/>
      <c r="I435" s="157"/>
      <c r="J435" s="157"/>
      <c r="K435" s="157"/>
    </row>
    <row r="436" spans="2:11">
      <c r="B436" s="156"/>
      <c r="C436" s="157"/>
      <c r="D436" s="165"/>
      <c r="E436" s="165"/>
      <c r="F436" s="165"/>
      <c r="G436" s="165"/>
      <c r="H436" s="165"/>
      <c r="I436" s="157"/>
      <c r="J436" s="157"/>
      <c r="K436" s="157"/>
    </row>
    <row r="437" spans="2:11">
      <c r="B437" s="156"/>
      <c r="C437" s="157"/>
      <c r="D437" s="165"/>
      <c r="E437" s="165"/>
      <c r="F437" s="165"/>
      <c r="G437" s="165"/>
      <c r="H437" s="165"/>
      <c r="I437" s="157"/>
      <c r="J437" s="157"/>
      <c r="K437" s="157"/>
    </row>
    <row r="438" spans="2:11">
      <c r="B438" s="156"/>
      <c r="C438" s="157"/>
      <c r="D438" s="165"/>
      <c r="E438" s="165"/>
      <c r="F438" s="165"/>
      <c r="G438" s="165"/>
      <c r="H438" s="165"/>
      <c r="I438" s="157"/>
      <c r="J438" s="157"/>
      <c r="K438" s="157"/>
    </row>
    <row r="439" spans="2:11">
      <c r="B439" s="156"/>
      <c r="C439" s="157"/>
      <c r="D439" s="165"/>
      <c r="E439" s="165"/>
      <c r="F439" s="165"/>
      <c r="G439" s="165"/>
      <c r="H439" s="165"/>
      <c r="I439" s="157"/>
      <c r="J439" s="157"/>
      <c r="K439" s="157"/>
    </row>
    <row r="440" spans="2:11">
      <c r="B440" s="156"/>
      <c r="C440" s="157"/>
      <c r="D440" s="165"/>
      <c r="E440" s="165"/>
      <c r="F440" s="165"/>
      <c r="G440" s="165"/>
      <c r="H440" s="165"/>
      <c r="I440" s="157"/>
      <c r="J440" s="157"/>
      <c r="K440" s="157"/>
    </row>
    <row r="441" spans="2:11">
      <c r="B441" s="156"/>
      <c r="C441" s="157"/>
      <c r="D441" s="165"/>
      <c r="E441" s="165"/>
      <c r="F441" s="165"/>
      <c r="G441" s="165"/>
      <c r="H441" s="165"/>
      <c r="I441" s="157"/>
      <c r="J441" s="157"/>
      <c r="K441" s="157"/>
    </row>
    <row r="442" spans="2:11">
      <c r="B442" s="156"/>
      <c r="C442" s="157"/>
      <c r="D442" s="165"/>
      <c r="E442" s="165"/>
      <c r="F442" s="165"/>
      <c r="G442" s="165"/>
      <c r="H442" s="165"/>
      <c r="I442" s="157"/>
      <c r="J442" s="157"/>
      <c r="K442" s="157"/>
    </row>
    <row r="443" spans="2:11">
      <c r="B443" s="156"/>
      <c r="C443" s="157"/>
      <c r="D443" s="165"/>
      <c r="E443" s="165"/>
      <c r="F443" s="165"/>
      <c r="G443" s="165"/>
      <c r="H443" s="165"/>
      <c r="I443" s="157"/>
      <c r="J443" s="157"/>
      <c r="K443" s="157"/>
    </row>
    <row r="444" spans="2:11">
      <c r="B444" s="156"/>
      <c r="C444" s="157"/>
      <c r="D444" s="165"/>
      <c r="E444" s="165"/>
      <c r="F444" s="165"/>
      <c r="G444" s="165"/>
      <c r="H444" s="165"/>
      <c r="I444" s="157"/>
      <c r="J444" s="157"/>
      <c r="K444" s="157"/>
    </row>
    <row r="445" spans="2:11">
      <c r="B445" s="156"/>
      <c r="C445" s="157"/>
      <c r="D445" s="165"/>
      <c r="E445" s="165"/>
      <c r="F445" s="165"/>
      <c r="G445" s="165"/>
      <c r="H445" s="165"/>
      <c r="I445" s="157"/>
      <c r="J445" s="157"/>
      <c r="K445" s="157"/>
    </row>
    <row r="446" spans="2:11">
      <c r="B446" s="156"/>
      <c r="C446" s="157"/>
      <c r="D446" s="165"/>
      <c r="E446" s="165"/>
      <c r="F446" s="165"/>
      <c r="G446" s="165"/>
      <c r="H446" s="165"/>
      <c r="I446" s="157"/>
      <c r="J446" s="157"/>
      <c r="K446" s="157"/>
    </row>
    <row r="447" spans="2:11">
      <c r="B447" s="156"/>
      <c r="C447" s="157"/>
      <c r="D447" s="165"/>
      <c r="E447" s="165"/>
      <c r="F447" s="165"/>
      <c r="G447" s="165"/>
      <c r="H447" s="165"/>
      <c r="I447" s="157"/>
      <c r="J447" s="157"/>
      <c r="K447" s="157"/>
    </row>
    <row r="448" spans="2:11">
      <c r="B448" s="156"/>
      <c r="C448" s="157"/>
      <c r="D448" s="165"/>
      <c r="E448" s="165"/>
      <c r="F448" s="165"/>
      <c r="G448" s="165"/>
      <c r="H448" s="165"/>
      <c r="I448" s="157"/>
      <c r="J448" s="157"/>
      <c r="K448" s="157"/>
    </row>
    <row r="449" spans="2:11">
      <c r="B449" s="156"/>
      <c r="C449" s="157"/>
      <c r="D449" s="165"/>
      <c r="E449" s="165"/>
      <c r="F449" s="165"/>
      <c r="G449" s="165"/>
      <c r="H449" s="165"/>
      <c r="I449" s="157"/>
      <c r="J449" s="157"/>
      <c r="K449" s="157"/>
    </row>
    <row r="450" spans="2:11">
      <c r="B450" s="156"/>
      <c r="C450" s="157"/>
      <c r="D450" s="165"/>
      <c r="E450" s="165"/>
      <c r="F450" s="165"/>
      <c r="G450" s="165"/>
      <c r="H450" s="165"/>
      <c r="I450" s="157"/>
      <c r="J450" s="157"/>
      <c r="K450" s="157"/>
    </row>
    <row r="451" spans="2:11">
      <c r="B451" s="156"/>
      <c r="C451" s="157"/>
      <c r="D451" s="165"/>
      <c r="E451" s="165"/>
      <c r="F451" s="165"/>
      <c r="G451" s="165"/>
      <c r="H451" s="165"/>
      <c r="I451" s="157"/>
      <c r="J451" s="157"/>
      <c r="K451" s="157"/>
    </row>
    <row r="452" spans="2:11">
      <c r="B452" s="156"/>
      <c r="C452" s="157"/>
      <c r="D452" s="165"/>
      <c r="E452" s="165"/>
      <c r="F452" s="165"/>
      <c r="G452" s="165"/>
      <c r="H452" s="165"/>
      <c r="I452" s="157"/>
      <c r="J452" s="157"/>
      <c r="K452" s="157"/>
    </row>
    <row r="453" spans="2:11">
      <c r="B453" s="156"/>
      <c r="C453" s="157"/>
      <c r="D453" s="165"/>
      <c r="E453" s="165"/>
      <c r="F453" s="165"/>
      <c r="G453" s="165"/>
      <c r="H453" s="165"/>
      <c r="I453" s="157"/>
      <c r="J453" s="157"/>
      <c r="K453" s="157"/>
    </row>
    <row r="454" spans="2:11">
      <c r="B454" s="156"/>
      <c r="C454" s="157"/>
      <c r="D454" s="165"/>
      <c r="E454" s="165"/>
      <c r="F454" s="165"/>
      <c r="G454" s="165"/>
      <c r="H454" s="165"/>
      <c r="I454" s="157"/>
      <c r="J454" s="157"/>
      <c r="K454" s="157"/>
    </row>
    <row r="455" spans="2:11">
      <c r="B455" s="156"/>
      <c r="C455" s="157"/>
      <c r="D455" s="165"/>
      <c r="E455" s="165"/>
      <c r="F455" s="165"/>
      <c r="G455" s="165"/>
      <c r="H455" s="165"/>
      <c r="I455" s="157"/>
      <c r="J455" s="157"/>
      <c r="K455" s="157"/>
    </row>
    <row r="456" spans="2:11">
      <c r="B456" s="156"/>
      <c r="C456" s="157"/>
      <c r="D456" s="165"/>
      <c r="E456" s="165"/>
      <c r="F456" s="165"/>
      <c r="G456" s="165"/>
      <c r="H456" s="165"/>
      <c r="I456" s="157"/>
      <c r="J456" s="157"/>
      <c r="K456" s="157"/>
    </row>
    <row r="457" spans="2:11">
      <c r="B457" s="156"/>
      <c r="C457" s="157"/>
      <c r="D457" s="165"/>
      <c r="E457" s="165"/>
      <c r="F457" s="165"/>
      <c r="G457" s="165"/>
      <c r="H457" s="165"/>
      <c r="I457" s="157"/>
      <c r="J457" s="157"/>
      <c r="K457" s="157"/>
    </row>
    <row r="458" spans="2:11">
      <c r="B458" s="156"/>
      <c r="C458" s="157"/>
      <c r="D458" s="165"/>
      <c r="E458" s="165"/>
      <c r="F458" s="165"/>
      <c r="G458" s="165"/>
      <c r="H458" s="165"/>
      <c r="I458" s="157"/>
      <c r="J458" s="157"/>
      <c r="K458" s="157"/>
    </row>
    <row r="459" spans="2:11">
      <c r="B459" s="156"/>
      <c r="C459" s="157"/>
      <c r="D459" s="165"/>
      <c r="E459" s="165"/>
      <c r="F459" s="165"/>
      <c r="G459" s="165"/>
      <c r="H459" s="165"/>
      <c r="I459" s="157"/>
      <c r="J459" s="157"/>
      <c r="K459" s="157"/>
    </row>
    <row r="460" spans="2:11">
      <c r="B460" s="156"/>
      <c r="C460" s="157"/>
      <c r="D460" s="165"/>
      <c r="E460" s="165"/>
      <c r="F460" s="165"/>
      <c r="G460" s="165"/>
      <c r="H460" s="165"/>
      <c r="I460" s="157"/>
      <c r="J460" s="157"/>
      <c r="K460" s="157"/>
    </row>
    <row r="461" spans="2:11">
      <c r="B461" s="156"/>
      <c r="C461" s="157"/>
      <c r="D461" s="165"/>
      <c r="E461" s="165"/>
      <c r="F461" s="165"/>
      <c r="G461" s="165"/>
      <c r="H461" s="165"/>
      <c r="I461" s="157"/>
      <c r="J461" s="157"/>
      <c r="K461" s="157"/>
    </row>
    <row r="462" spans="2:11">
      <c r="B462" s="156"/>
      <c r="C462" s="157"/>
      <c r="D462" s="165"/>
      <c r="E462" s="165"/>
      <c r="F462" s="165"/>
      <c r="G462" s="165"/>
      <c r="H462" s="165"/>
      <c r="I462" s="157"/>
      <c r="J462" s="157"/>
      <c r="K462" s="157"/>
    </row>
    <row r="463" spans="2:11">
      <c r="B463" s="156"/>
      <c r="C463" s="157"/>
      <c r="D463" s="165"/>
      <c r="E463" s="165"/>
      <c r="F463" s="165"/>
      <c r="G463" s="165"/>
      <c r="H463" s="165"/>
      <c r="I463" s="157"/>
      <c r="J463" s="157"/>
      <c r="K463" s="157"/>
    </row>
    <row r="464" spans="2:11">
      <c r="B464" s="156"/>
      <c r="C464" s="157"/>
      <c r="D464" s="165"/>
      <c r="E464" s="165"/>
      <c r="F464" s="165"/>
      <c r="G464" s="165"/>
      <c r="H464" s="165"/>
      <c r="I464" s="157"/>
      <c r="J464" s="157"/>
      <c r="K464" s="157"/>
    </row>
    <row r="465" spans="2:11">
      <c r="B465" s="156"/>
      <c r="C465" s="157"/>
      <c r="D465" s="165"/>
      <c r="E465" s="165"/>
      <c r="F465" s="165"/>
      <c r="G465" s="165"/>
      <c r="H465" s="165"/>
      <c r="I465" s="157"/>
      <c r="J465" s="157"/>
      <c r="K465" s="157"/>
    </row>
    <row r="466" spans="2:11">
      <c r="B466" s="156"/>
      <c r="C466" s="157"/>
      <c r="D466" s="165"/>
      <c r="E466" s="165"/>
      <c r="F466" s="165"/>
      <c r="G466" s="165"/>
      <c r="H466" s="165"/>
      <c r="I466" s="157"/>
      <c r="J466" s="157"/>
      <c r="K466" s="157"/>
    </row>
    <row r="467" spans="2:11">
      <c r="B467" s="156"/>
      <c r="C467" s="157"/>
      <c r="D467" s="165"/>
      <c r="E467" s="165"/>
      <c r="F467" s="165"/>
      <c r="G467" s="165"/>
      <c r="H467" s="165"/>
      <c r="I467" s="157"/>
      <c r="J467" s="157"/>
      <c r="K467" s="157"/>
    </row>
    <row r="468" spans="2:11">
      <c r="B468" s="156"/>
      <c r="C468" s="157"/>
      <c r="D468" s="165"/>
      <c r="E468" s="165"/>
      <c r="F468" s="165"/>
      <c r="G468" s="165"/>
      <c r="H468" s="165"/>
      <c r="I468" s="157"/>
      <c r="J468" s="157"/>
      <c r="K468" s="157"/>
    </row>
    <row r="469" spans="2:11">
      <c r="B469" s="156"/>
      <c r="C469" s="157"/>
      <c r="D469" s="165"/>
      <c r="E469" s="165"/>
      <c r="F469" s="165"/>
      <c r="G469" s="165"/>
      <c r="H469" s="165"/>
      <c r="I469" s="157"/>
      <c r="J469" s="157"/>
      <c r="K469" s="157"/>
    </row>
    <row r="470" spans="2:11">
      <c r="B470" s="156"/>
      <c r="C470" s="157"/>
      <c r="D470" s="165"/>
      <c r="E470" s="165"/>
      <c r="F470" s="165"/>
      <c r="G470" s="165"/>
      <c r="H470" s="165"/>
      <c r="I470" s="157"/>
      <c r="J470" s="157"/>
      <c r="K470" s="157"/>
    </row>
    <row r="471" spans="2:11">
      <c r="B471" s="156"/>
      <c r="C471" s="157"/>
      <c r="D471" s="165"/>
      <c r="E471" s="165"/>
      <c r="F471" s="165"/>
      <c r="G471" s="165"/>
      <c r="H471" s="165"/>
      <c r="I471" s="157"/>
      <c r="J471" s="157"/>
      <c r="K471" s="157"/>
    </row>
    <row r="472" spans="2:11">
      <c r="B472" s="156"/>
      <c r="C472" s="157"/>
      <c r="D472" s="165"/>
      <c r="E472" s="165"/>
      <c r="F472" s="165"/>
      <c r="G472" s="165"/>
      <c r="H472" s="165"/>
      <c r="I472" s="157"/>
      <c r="J472" s="157"/>
      <c r="K472" s="157"/>
    </row>
    <row r="473" spans="2:11">
      <c r="B473" s="156"/>
      <c r="C473" s="157"/>
      <c r="D473" s="165"/>
      <c r="E473" s="165"/>
      <c r="F473" s="165"/>
      <c r="G473" s="165"/>
      <c r="H473" s="165"/>
      <c r="I473" s="157"/>
      <c r="J473" s="157"/>
      <c r="K473" s="157"/>
    </row>
    <row r="474" spans="2:11">
      <c r="B474" s="156"/>
      <c r="C474" s="157"/>
      <c r="D474" s="165"/>
      <c r="E474" s="165"/>
      <c r="F474" s="165"/>
      <c r="G474" s="165"/>
      <c r="H474" s="165"/>
      <c r="I474" s="157"/>
      <c r="J474" s="157"/>
      <c r="K474" s="157"/>
    </row>
    <row r="475" spans="2:11">
      <c r="B475" s="156"/>
      <c r="C475" s="157"/>
      <c r="D475" s="165"/>
      <c r="E475" s="165"/>
      <c r="F475" s="165"/>
      <c r="G475" s="165"/>
      <c r="H475" s="165"/>
      <c r="I475" s="157"/>
      <c r="J475" s="157"/>
      <c r="K475" s="15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8.5703125" style="1" bestFit="1" customWidth="1"/>
    <col min="4" max="4" width="11.85546875" style="1" customWidth="1"/>
    <col min="5" max="16384" width="9.140625" style="1"/>
  </cols>
  <sheetData>
    <row r="1" spans="2:14">
      <c r="B1" s="56" t="s">
        <v>160</v>
      </c>
      <c r="C1" s="75" t="s" vm="1">
        <v>239</v>
      </c>
    </row>
    <row r="2" spans="2:14">
      <c r="B2" s="56" t="s">
        <v>159</v>
      </c>
      <c r="C2" s="75" t="s">
        <v>240</v>
      </c>
    </row>
    <row r="3" spans="2:14">
      <c r="B3" s="56" t="s">
        <v>161</v>
      </c>
      <c r="C3" s="75" t="s">
        <v>241</v>
      </c>
    </row>
    <row r="4" spans="2:14">
      <c r="B4" s="56" t="s">
        <v>162</v>
      </c>
      <c r="C4" s="75">
        <v>17012</v>
      </c>
    </row>
    <row r="6" spans="2:14" ht="26.25" customHeight="1">
      <c r="B6" s="147" t="s">
        <v>195</v>
      </c>
      <c r="C6" s="148"/>
      <c r="D6" s="149"/>
    </row>
    <row r="7" spans="2:14" s="3" customFormat="1" ht="31.5">
      <c r="B7" s="120" t="s">
        <v>130</v>
      </c>
      <c r="C7" s="121" t="s">
        <v>121</v>
      </c>
      <c r="D7" s="122" t="s">
        <v>120</v>
      </c>
    </row>
    <row r="8" spans="2:14" s="3" customFormat="1">
      <c r="B8" s="123"/>
      <c r="C8" s="124" t="s">
        <v>2831</v>
      </c>
      <c r="D8" s="125" t="s">
        <v>22</v>
      </c>
    </row>
    <row r="9" spans="2:14" s="4" customFormat="1" ht="18" customHeight="1">
      <c r="B9" s="126"/>
      <c r="C9" s="127" t="s">
        <v>1</v>
      </c>
      <c r="D9" s="128" t="s">
        <v>2</v>
      </c>
    </row>
    <row r="10" spans="2:14" s="4" customFormat="1" ht="18" customHeight="1">
      <c r="B10" s="101" t="s">
        <v>2832</v>
      </c>
      <c r="C10" s="88">
        <v>2413287.4706699327</v>
      </c>
      <c r="D10" s="101"/>
    </row>
    <row r="11" spans="2:14">
      <c r="B11" s="78" t="s">
        <v>28</v>
      </c>
      <c r="C11" s="88">
        <v>480208.46888873505</v>
      </c>
      <c r="D11" s="129"/>
    </row>
    <row r="12" spans="2:14">
      <c r="B12" s="84" t="s">
        <v>2833</v>
      </c>
      <c r="C12" s="91">
        <v>9781.4000854172282</v>
      </c>
      <c r="D12" s="107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2834</v>
      </c>
      <c r="C13" s="91">
        <v>4007.6139124786864</v>
      </c>
      <c r="D13" s="107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2835</v>
      </c>
      <c r="C14" s="91">
        <v>8249.5861005718161</v>
      </c>
      <c r="D14" s="107">
        <v>44516</v>
      </c>
    </row>
    <row r="15" spans="2:14">
      <c r="B15" s="84" t="s">
        <v>2836</v>
      </c>
      <c r="C15" s="91">
        <v>1438.8323458961172</v>
      </c>
      <c r="D15" s="107">
        <v>43830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2837</v>
      </c>
      <c r="C16" s="91">
        <v>2272.0820966107485</v>
      </c>
      <c r="D16" s="107">
        <v>47467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2838</v>
      </c>
      <c r="C17" s="91">
        <v>14223.779712326175</v>
      </c>
      <c r="D17" s="107">
        <v>46054</v>
      </c>
    </row>
    <row r="18" spans="2:4">
      <c r="B18" s="84" t="s">
        <v>2016</v>
      </c>
      <c r="C18" s="91">
        <v>1103.4732340758503</v>
      </c>
      <c r="D18" s="107">
        <v>43830</v>
      </c>
    </row>
    <row r="19" spans="2:4">
      <c r="B19" s="84" t="s">
        <v>2839</v>
      </c>
      <c r="C19" s="91">
        <v>1416.0569449906566</v>
      </c>
      <c r="D19" s="107">
        <v>43883</v>
      </c>
    </row>
    <row r="20" spans="2:4">
      <c r="B20" s="84" t="s">
        <v>2840</v>
      </c>
      <c r="C20" s="91">
        <v>3189.2479242947206</v>
      </c>
      <c r="D20" s="107">
        <v>44498</v>
      </c>
    </row>
    <row r="21" spans="2:4">
      <c r="B21" s="84" t="s">
        <v>3015</v>
      </c>
      <c r="C21" s="91">
        <v>47685.081606637032</v>
      </c>
      <c r="D21" s="107">
        <v>44255</v>
      </c>
    </row>
    <row r="22" spans="2:4">
      <c r="B22" s="84" t="s">
        <v>2021</v>
      </c>
      <c r="C22" s="91">
        <v>12787.282874032388</v>
      </c>
      <c r="D22" s="107">
        <v>47209</v>
      </c>
    </row>
    <row r="23" spans="2:4">
      <c r="B23" s="84" t="s">
        <v>2841</v>
      </c>
      <c r="C23" s="91">
        <v>821.02019796850084</v>
      </c>
      <c r="D23" s="107">
        <v>45534</v>
      </c>
    </row>
    <row r="24" spans="2:4">
      <c r="B24" s="84" t="s">
        <v>2842</v>
      </c>
      <c r="C24" s="91">
        <v>26028.581662088101</v>
      </c>
      <c r="D24" s="107">
        <v>45534</v>
      </c>
    </row>
    <row r="25" spans="2:4">
      <c r="B25" s="84" t="s">
        <v>2843</v>
      </c>
      <c r="C25" s="91">
        <v>7890.6109876736955</v>
      </c>
      <c r="D25" s="107">
        <v>46132</v>
      </c>
    </row>
    <row r="26" spans="2:4">
      <c r="B26" s="84" t="s">
        <v>2844</v>
      </c>
      <c r="C26" s="91">
        <v>223.44402000956015</v>
      </c>
      <c r="D26" s="107">
        <v>44290</v>
      </c>
    </row>
    <row r="27" spans="2:4">
      <c r="B27" s="84" t="s">
        <v>2845</v>
      </c>
      <c r="C27" s="91">
        <v>19366.081813481829</v>
      </c>
      <c r="D27" s="107">
        <v>44727</v>
      </c>
    </row>
    <row r="28" spans="2:4">
      <c r="B28" s="84" t="s">
        <v>2846</v>
      </c>
      <c r="C28" s="91">
        <v>640.92397534971246</v>
      </c>
      <c r="D28" s="107">
        <v>43769</v>
      </c>
    </row>
    <row r="29" spans="2:4">
      <c r="B29" s="84" t="s">
        <v>2847</v>
      </c>
      <c r="C29" s="91">
        <v>3572.1739660916833</v>
      </c>
      <c r="D29" s="107">
        <v>44012</v>
      </c>
    </row>
    <row r="30" spans="2:4">
      <c r="B30" s="84" t="s">
        <v>2848</v>
      </c>
      <c r="C30" s="91">
        <v>13979.880505598479</v>
      </c>
      <c r="D30" s="107">
        <v>46752</v>
      </c>
    </row>
    <row r="31" spans="2:4">
      <c r="B31" s="84" t="s">
        <v>2849</v>
      </c>
      <c r="C31" s="91">
        <v>11865.529834187786</v>
      </c>
      <c r="D31" s="107">
        <v>46631</v>
      </c>
    </row>
    <row r="32" spans="2:4">
      <c r="B32" s="84" t="s">
        <v>2850</v>
      </c>
      <c r="C32" s="91">
        <v>13.503323709231811</v>
      </c>
      <c r="D32" s="107">
        <v>44927</v>
      </c>
    </row>
    <row r="33" spans="2:4">
      <c r="B33" s="84" t="s">
        <v>2851</v>
      </c>
      <c r="C33" s="91">
        <v>1718.6324732455871</v>
      </c>
      <c r="D33" s="107">
        <v>45255</v>
      </c>
    </row>
    <row r="34" spans="2:4">
      <c r="B34" s="84" t="s">
        <v>2046</v>
      </c>
      <c r="C34" s="91">
        <v>8159.0818468868738</v>
      </c>
      <c r="D34" s="107">
        <v>48214</v>
      </c>
    </row>
    <row r="35" spans="2:4">
      <c r="B35" s="84" t="s">
        <v>3016</v>
      </c>
      <c r="C35" s="91">
        <v>52114.721272626819</v>
      </c>
      <c r="D35" s="107">
        <v>44561</v>
      </c>
    </row>
    <row r="36" spans="2:4">
      <c r="B36" s="84" t="s">
        <v>3017</v>
      </c>
      <c r="C36" s="91">
        <v>12821.97876925761</v>
      </c>
      <c r="D36" s="107">
        <v>44246</v>
      </c>
    </row>
    <row r="37" spans="2:4">
      <c r="B37" s="84" t="s">
        <v>3018</v>
      </c>
      <c r="C37" s="91">
        <v>118635.9883121007</v>
      </c>
      <c r="D37" s="107">
        <v>46100</v>
      </c>
    </row>
    <row r="38" spans="2:4">
      <c r="B38" s="84" t="s">
        <v>3019</v>
      </c>
      <c r="C38" s="91">
        <v>12070.601434203089</v>
      </c>
      <c r="D38" s="107">
        <v>44926</v>
      </c>
    </row>
    <row r="39" spans="2:4">
      <c r="B39" s="84" t="s">
        <v>3020</v>
      </c>
      <c r="C39" s="91">
        <v>32025.388423919765</v>
      </c>
      <c r="D39" s="107">
        <v>43800</v>
      </c>
    </row>
    <row r="40" spans="2:4">
      <c r="B40" s="84" t="s">
        <v>3021</v>
      </c>
      <c r="C40" s="91">
        <v>22621.760284313066</v>
      </c>
      <c r="D40" s="107">
        <v>43799</v>
      </c>
    </row>
    <row r="41" spans="2:4">
      <c r="B41" s="84" t="s">
        <v>3022</v>
      </c>
      <c r="C41" s="91">
        <v>29484.128948691476</v>
      </c>
      <c r="D41" s="107">
        <v>44739</v>
      </c>
    </row>
    <row r="42" spans="2:4">
      <c r="B42" s="84"/>
      <c r="C42" s="91"/>
      <c r="D42" s="107"/>
    </row>
    <row r="43" spans="2:4">
      <c r="B43" s="78" t="s">
        <v>2852</v>
      </c>
      <c r="C43" s="88">
        <v>1933079.0017811975</v>
      </c>
      <c r="D43" s="129"/>
    </row>
    <row r="44" spans="2:4">
      <c r="B44" s="84" t="s">
        <v>2853</v>
      </c>
      <c r="C44" s="91">
        <v>17200.790620884498</v>
      </c>
      <c r="D44" s="107">
        <v>45778</v>
      </c>
    </row>
    <row r="45" spans="2:4">
      <c r="B45" s="84" t="s">
        <v>2854</v>
      </c>
      <c r="C45" s="91">
        <v>28724.335735439879</v>
      </c>
      <c r="D45" s="107">
        <v>46326</v>
      </c>
    </row>
    <row r="46" spans="2:4">
      <c r="B46" s="84" t="s">
        <v>2855</v>
      </c>
      <c r="C46" s="91">
        <v>15753.189661665605</v>
      </c>
      <c r="D46" s="107">
        <v>46326</v>
      </c>
    </row>
    <row r="47" spans="2:4">
      <c r="B47" s="84" t="s">
        <v>2856</v>
      </c>
      <c r="C47" s="91">
        <v>2083.1658836261568</v>
      </c>
      <c r="D47" s="107">
        <v>46054</v>
      </c>
    </row>
    <row r="48" spans="2:4">
      <c r="B48" s="84" t="s">
        <v>2857</v>
      </c>
      <c r="C48" s="91">
        <v>12535.444128991425</v>
      </c>
      <c r="D48" s="107">
        <v>47270</v>
      </c>
    </row>
    <row r="49" spans="2:4">
      <c r="B49" s="84" t="s">
        <v>2858</v>
      </c>
      <c r="C49" s="91">
        <v>116.36179382936672</v>
      </c>
      <c r="D49" s="107">
        <v>43769</v>
      </c>
    </row>
    <row r="50" spans="2:4">
      <c r="B50" s="84" t="s">
        <v>2859</v>
      </c>
      <c r="C50" s="91">
        <v>10805.26013904215</v>
      </c>
      <c r="D50" s="107">
        <v>44429</v>
      </c>
    </row>
    <row r="51" spans="2:4">
      <c r="B51" s="84" t="s">
        <v>2075</v>
      </c>
      <c r="C51" s="91">
        <v>26966.597650555079</v>
      </c>
      <c r="D51" s="107">
        <v>46601</v>
      </c>
    </row>
    <row r="52" spans="2:4">
      <c r="B52" s="84" t="s">
        <v>2860</v>
      </c>
      <c r="C52" s="91">
        <v>29035.197401777998</v>
      </c>
      <c r="D52" s="107">
        <v>47209</v>
      </c>
    </row>
    <row r="53" spans="2:4">
      <c r="B53" s="84" t="s">
        <v>2861</v>
      </c>
      <c r="C53" s="91">
        <v>15689.69130867049</v>
      </c>
      <c r="D53" s="107">
        <v>45382</v>
      </c>
    </row>
    <row r="54" spans="2:4">
      <c r="B54" s="84" t="s">
        <v>2862</v>
      </c>
      <c r="C54" s="91">
        <v>768.18708336893462</v>
      </c>
      <c r="D54" s="107">
        <v>44621</v>
      </c>
    </row>
    <row r="55" spans="2:4">
      <c r="B55" s="84" t="s">
        <v>2863</v>
      </c>
      <c r="C55" s="91">
        <v>3.5702213651702355</v>
      </c>
      <c r="D55" s="107">
        <v>43830</v>
      </c>
    </row>
    <row r="56" spans="2:4">
      <c r="B56" s="84" t="s">
        <v>2079</v>
      </c>
      <c r="C56" s="91">
        <v>29507.461705086575</v>
      </c>
      <c r="D56" s="107">
        <v>47119</v>
      </c>
    </row>
    <row r="57" spans="2:4">
      <c r="B57" s="84" t="s">
        <v>2864</v>
      </c>
      <c r="C57" s="91">
        <v>35.716862516650551</v>
      </c>
      <c r="D57" s="107">
        <v>43769</v>
      </c>
    </row>
    <row r="58" spans="2:4">
      <c r="B58" s="84" t="s">
        <v>2865</v>
      </c>
      <c r="C58" s="91">
        <v>6895.74690353818</v>
      </c>
      <c r="D58" s="107">
        <v>45748</v>
      </c>
    </row>
    <row r="59" spans="2:4">
      <c r="B59" s="130" t="s">
        <v>2062</v>
      </c>
      <c r="C59" s="91">
        <v>25092.687618882181</v>
      </c>
      <c r="D59" s="107">
        <v>47119</v>
      </c>
    </row>
    <row r="60" spans="2:4">
      <c r="B60" s="84" t="s">
        <v>2866</v>
      </c>
      <c r="C60" s="91">
        <v>15218.428508035056</v>
      </c>
      <c r="D60" s="107">
        <v>44722</v>
      </c>
    </row>
    <row r="61" spans="2:4">
      <c r="B61" s="84" t="s">
        <v>3023</v>
      </c>
      <c r="C61" s="91">
        <v>33279.676537230742</v>
      </c>
      <c r="D61" s="107">
        <v>44332</v>
      </c>
    </row>
    <row r="62" spans="2:4">
      <c r="B62" s="84" t="s">
        <v>2867</v>
      </c>
      <c r="C62" s="91">
        <v>6521.6252008294987</v>
      </c>
      <c r="D62" s="107">
        <v>46082</v>
      </c>
    </row>
    <row r="63" spans="2:4">
      <c r="B63" s="84" t="s">
        <v>2081</v>
      </c>
      <c r="C63" s="91">
        <v>6929.2098576630679</v>
      </c>
      <c r="D63" s="107">
        <v>44727</v>
      </c>
    </row>
    <row r="64" spans="2:4">
      <c r="B64" s="84" t="s">
        <v>2082</v>
      </c>
      <c r="C64" s="91">
        <v>41161.281310792343</v>
      </c>
      <c r="D64" s="107">
        <v>47119</v>
      </c>
    </row>
    <row r="65" spans="2:4">
      <c r="B65" s="84" t="s">
        <v>2868</v>
      </c>
      <c r="C65" s="91">
        <v>6213.2911061043378</v>
      </c>
      <c r="D65" s="107">
        <v>47119</v>
      </c>
    </row>
    <row r="66" spans="2:4">
      <c r="B66" s="84" t="s">
        <v>2869</v>
      </c>
      <c r="C66" s="91">
        <v>24367.751699766883</v>
      </c>
      <c r="D66" s="107">
        <v>46742</v>
      </c>
    </row>
    <row r="67" spans="2:4">
      <c r="B67" s="84" t="s">
        <v>2084</v>
      </c>
      <c r="C67" s="91">
        <v>21689.578850534883</v>
      </c>
      <c r="D67" s="107">
        <v>45557</v>
      </c>
    </row>
    <row r="68" spans="2:4">
      <c r="B68" s="84" t="s">
        <v>2085</v>
      </c>
      <c r="C68" s="91">
        <v>89.050684401820575</v>
      </c>
      <c r="D68" s="107">
        <v>44196</v>
      </c>
    </row>
    <row r="69" spans="2:4">
      <c r="B69" s="130" t="s">
        <v>2089</v>
      </c>
      <c r="C69" s="91">
        <v>281647.39760749147</v>
      </c>
      <c r="D69" s="107">
        <v>50041</v>
      </c>
    </row>
    <row r="70" spans="2:4">
      <c r="B70" s="84" t="s">
        <v>2870</v>
      </c>
      <c r="C70" s="91">
        <v>27182.795975032848</v>
      </c>
      <c r="D70" s="107">
        <v>46971</v>
      </c>
    </row>
    <row r="71" spans="2:4">
      <c r="B71" s="84" t="s">
        <v>3024</v>
      </c>
      <c r="C71" s="91">
        <v>3132.3790090225261</v>
      </c>
      <c r="D71" s="107">
        <v>44075</v>
      </c>
    </row>
    <row r="72" spans="2:4">
      <c r="B72" s="84" t="s">
        <v>2871</v>
      </c>
      <c r="C72" s="91">
        <v>13597.885729604024</v>
      </c>
      <c r="D72" s="107">
        <v>46012</v>
      </c>
    </row>
    <row r="73" spans="2:4">
      <c r="B73" s="84" t="s">
        <v>2872</v>
      </c>
      <c r="C73" s="91">
        <v>259.01278152260028</v>
      </c>
      <c r="D73" s="107">
        <v>46326</v>
      </c>
    </row>
    <row r="74" spans="2:4">
      <c r="B74" s="84" t="s">
        <v>2873</v>
      </c>
      <c r="C74" s="91">
        <v>162.75774627562521</v>
      </c>
      <c r="D74" s="107">
        <v>46326</v>
      </c>
    </row>
    <row r="75" spans="2:4">
      <c r="B75" s="84" t="s">
        <v>2096</v>
      </c>
      <c r="C75" s="91">
        <v>9.5866673626078605</v>
      </c>
      <c r="D75" s="107">
        <v>43830</v>
      </c>
    </row>
    <row r="76" spans="2:4">
      <c r="B76" s="84" t="s">
        <v>2874</v>
      </c>
      <c r="C76" s="91">
        <v>399.91436055878023</v>
      </c>
      <c r="D76" s="107">
        <v>43743</v>
      </c>
    </row>
    <row r="77" spans="2:4">
      <c r="B77" s="84" t="s">
        <v>2875</v>
      </c>
      <c r="C77" s="91">
        <v>181.64592535742216</v>
      </c>
      <c r="D77" s="107">
        <v>44013</v>
      </c>
    </row>
    <row r="78" spans="2:4">
      <c r="B78" s="84" t="s">
        <v>2876</v>
      </c>
      <c r="C78" s="91">
        <v>820.31592868710743</v>
      </c>
      <c r="D78" s="107">
        <v>44378</v>
      </c>
    </row>
    <row r="79" spans="2:4">
      <c r="B79" s="84" t="s">
        <v>2877</v>
      </c>
      <c r="C79" s="91">
        <v>23826.480994133952</v>
      </c>
      <c r="D79" s="107">
        <v>47392</v>
      </c>
    </row>
    <row r="80" spans="2:4">
      <c r="B80" s="84" t="s">
        <v>2878</v>
      </c>
      <c r="C80" s="91">
        <v>51873.462866212081</v>
      </c>
      <c r="D80" s="107">
        <v>47392</v>
      </c>
    </row>
    <row r="81" spans="2:4">
      <c r="B81" s="130" t="s">
        <v>2879</v>
      </c>
      <c r="C81" s="91">
        <v>103.96306289859756</v>
      </c>
      <c r="D81" s="107">
        <v>44727</v>
      </c>
    </row>
    <row r="82" spans="2:4">
      <c r="B82" s="84" t="s">
        <v>2101</v>
      </c>
      <c r="C82" s="91">
        <v>1274.1081468789985</v>
      </c>
      <c r="D82" s="107">
        <v>46199</v>
      </c>
    </row>
    <row r="83" spans="2:4">
      <c r="B83" s="84" t="s">
        <v>3025</v>
      </c>
      <c r="C83" s="91">
        <v>73537.629490820749</v>
      </c>
      <c r="D83" s="107">
        <v>46626</v>
      </c>
    </row>
    <row r="84" spans="2:4">
      <c r="B84" s="84" t="s">
        <v>2103</v>
      </c>
      <c r="C84" s="91">
        <v>1691.3922838562096</v>
      </c>
      <c r="D84" s="107">
        <v>46998</v>
      </c>
    </row>
    <row r="85" spans="2:4">
      <c r="B85" s="84" t="s">
        <v>2880</v>
      </c>
      <c r="C85" s="91">
        <v>160.59601162223703</v>
      </c>
      <c r="D85" s="107">
        <v>46938</v>
      </c>
    </row>
    <row r="86" spans="2:4">
      <c r="B86" s="84" t="s">
        <v>2881</v>
      </c>
      <c r="C86" s="91">
        <v>6668.8604568639366</v>
      </c>
      <c r="D86" s="107">
        <v>47026</v>
      </c>
    </row>
    <row r="87" spans="2:4">
      <c r="B87" s="130" t="s">
        <v>3026</v>
      </c>
      <c r="C87" s="91">
        <v>736.43145082716671</v>
      </c>
      <c r="D87" s="107">
        <v>46663</v>
      </c>
    </row>
    <row r="88" spans="2:4">
      <c r="B88" s="84" t="s">
        <v>2882</v>
      </c>
      <c r="C88" s="91">
        <v>948.15480546016431</v>
      </c>
      <c r="D88" s="107">
        <v>46938</v>
      </c>
    </row>
    <row r="89" spans="2:4">
      <c r="B89" s="84" t="s">
        <v>2883</v>
      </c>
      <c r="C89" s="91">
        <v>3396.6990086851247</v>
      </c>
      <c r="D89" s="107">
        <v>46201</v>
      </c>
    </row>
    <row r="90" spans="2:4">
      <c r="B90" s="84" t="s">
        <v>2884</v>
      </c>
      <c r="C90" s="91">
        <v>81.621354789809189</v>
      </c>
      <c r="D90" s="107">
        <v>46938</v>
      </c>
    </row>
    <row r="91" spans="2:4">
      <c r="B91" s="84" t="s">
        <v>2108</v>
      </c>
      <c r="C91" s="91">
        <v>354.8317210390523</v>
      </c>
      <c r="D91" s="107">
        <v>46938</v>
      </c>
    </row>
    <row r="92" spans="2:4">
      <c r="B92" s="84" t="s">
        <v>2109</v>
      </c>
      <c r="C92" s="91">
        <v>48.848544548981373</v>
      </c>
      <c r="D92" s="107">
        <v>46938</v>
      </c>
    </row>
    <row r="93" spans="2:4">
      <c r="B93" s="130" t="s">
        <v>2885</v>
      </c>
      <c r="C93" s="91">
        <v>952.9818412673967</v>
      </c>
      <c r="D93" s="107">
        <v>46938</v>
      </c>
    </row>
    <row r="94" spans="2:4">
      <c r="B94" s="84" t="s">
        <v>2110</v>
      </c>
      <c r="C94" s="91">
        <v>1276.1282525508584</v>
      </c>
      <c r="D94" s="107">
        <v>43830</v>
      </c>
    </row>
    <row r="95" spans="2:4">
      <c r="B95" s="130" t="s">
        <v>2111</v>
      </c>
      <c r="C95" s="91">
        <v>4911.0904364533217</v>
      </c>
      <c r="D95" s="107">
        <v>46201</v>
      </c>
    </row>
    <row r="96" spans="2:4">
      <c r="B96" s="84" t="s">
        <v>2886</v>
      </c>
      <c r="C96" s="91">
        <v>2665.716456443949</v>
      </c>
      <c r="D96" s="107">
        <v>43769</v>
      </c>
    </row>
    <row r="97" spans="2:4">
      <c r="B97" s="84" t="s">
        <v>2038</v>
      </c>
      <c r="C97" s="91">
        <v>10866.561862492987</v>
      </c>
      <c r="D97" s="107">
        <v>47262</v>
      </c>
    </row>
    <row r="98" spans="2:4">
      <c r="B98" s="84" t="s">
        <v>3027</v>
      </c>
      <c r="C98" s="91">
        <v>6534.9825046529259</v>
      </c>
      <c r="D98" s="107">
        <v>44031</v>
      </c>
    </row>
    <row r="99" spans="2:4">
      <c r="B99" s="84" t="s">
        <v>2887</v>
      </c>
      <c r="C99" s="91">
        <v>13388.669338271036</v>
      </c>
      <c r="D99" s="107">
        <v>45485</v>
      </c>
    </row>
    <row r="100" spans="2:4">
      <c r="B100" s="84" t="s">
        <v>2114</v>
      </c>
      <c r="C100" s="91">
        <v>20359.490370352876</v>
      </c>
      <c r="D100" s="107">
        <v>45777</v>
      </c>
    </row>
    <row r="101" spans="2:4">
      <c r="B101" s="84" t="s">
        <v>2115</v>
      </c>
      <c r="C101" s="91">
        <v>2120.0342824935879</v>
      </c>
      <c r="D101" s="107">
        <v>46734</v>
      </c>
    </row>
    <row r="102" spans="2:4">
      <c r="B102" s="84" t="s">
        <v>3028</v>
      </c>
      <c r="C102" s="91">
        <v>59616.805542454014</v>
      </c>
      <c r="D102" s="107">
        <v>44819</v>
      </c>
    </row>
    <row r="103" spans="2:4">
      <c r="B103" s="84" t="s">
        <v>2888</v>
      </c>
      <c r="C103" s="91">
        <v>22422.862493830879</v>
      </c>
      <c r="D103" s="107">
        <v>47178</v>
      </c>
    </row>
    <row r="104" spans="2:4">
      <c r="B104" s="84" t="s">
        <v>2889</v>
      </c>
      <c r="C104" s="91">
        <v>170.90342439542405</v>
      </c>
      <c r="D104" s="107">
        <v>44008</v>
      </c>
    </row>
    <row r="105" spans="2:4">
      <c r="B105" s="84" t="s">
        <v>2118</v>
      </c>
      <c r="C105" s="91">
        <v>1549.0135394560982</v>
      </c>
      <c r="D105" s="107">
        <v>46201</v>
      </c>
    </row>
    <row r="106" spans="2:4">
      <c r="B106" s="130" t="s">
        <v>2119</v>
      </c>
      <c r="C106" s="91">
        <v>3540.2516527750649</v>
      </c>
      <c r="D106" s="107">
        <v>47363</v>
      </c>
    </row>
    <row r="107" spans="2:4">
      <c r="B107" s="84" t="s">
        <v>2890</v>
      </c>
      <c r="C107" s="91">
        <v>305.18468642040011</v>
      </c>
      <c r="D107" s="107">
        <v>44305</v>
      </c>
    </row>
    <row r="108" spans="2:4">
      <c r="B108" s="84" t="s">
        <v>2891</v>
      </c>
      <c r="C108" s="91">
        <v>1973.3366827590623</v>
      </c>
      <c r="D108" s="107">
        <v>45047</v>
      </c>
    </row>
    <row r="109" spans="2:4">
      <c r="B109" s="84" t="s">
        <v>2892</v>
      </c>
      <c r="C109" s="91">
        <v>12865.24834239379</v>
      </c>
      <c r="D109" s="107">
        <v>45710</v>
      </c>
    </row>
    <row r="110" spans="2:4">
      <c r="B110" s="130" t="s">
        <v>2893</v>
      </c>
      <c r="C110" s="91">
        <v>29897.604255927563</v>
      </c>
      <c r="D110" s="107">
        <v>46573</v>
      </c>
    </row>
    <row r="111" spans="2:4">
      <c r="B111" s="84" t="s">
        <v>2121</v>
      </c>
      <c r="C111" s="91">
        <v>9968.5785452587297</v>
      </c>
      <c r="D111" s="107">
        <v>47255</v>
      </c>
    </row>
    <row r="112" spans="2:4">
      <c r="B112" s="130" t="s">
        <v>2894</v>
      </c>
      <c r="C112" s="91">
        <v>4847.0546089955906</v>
      </c>
      <c r="D112" s="107">
        <v>46734</v>
      </c>
    </row>
    <row r="113" spans="2:4">
      <c r="B113" s="84" t="s">
        <v>2895</v>
      </c>
      <c r="C113" s="91">
        <v>63400.899056533453</v>
      </c>
      <c r="D113" s="107">
        <v>46572</v>
      </c>
    </row>
    <row r="114" spans="2:4">
      <c r="B114" s="130" t="s">
        <v>2896</v>
      </c>
      <c r="C114" s="91">
        <v>281.68624683882632</v>
      </c>
      <c r="D114" s="107">
        <v>43902</v>
      </c>
    </row>
    <row r="115" spans="2:4">
      <c r="B115" s="84" t="s">
        <v>2897</v>
      </c>
      <c r="C115" s="91">
        <v>23474.063198405202</v>
      </c>
      <c r="D115" s="107">
        <v>44836</v>
      </c>
    </row>
    <row r="116" spans="2:4">
      <c r="B116" s="84" t="s">
        <v>2898</v>
      </c>
      <c r="C116" s="91">
        <v>1363.5006360273862</v>
      </c>
      <c r="D116" s="107">
        <v>44992</v>
      </c>
    </row>
    <row r="117" spans="2:4">
      <c r="B117" s="84" t="s">
        <v>2899</v>
      </c>
      <c r="C117" s="91">
        <v>15128.034545395978</v>
      </c>
      <c r="D117" s="107">
        <v>46524</v>
      </c>
    </row>
    <row r="118" spans="2:4">
      <c r="B118" s="84" t="s">
        <v>2128</v>
      </c>
      <c r="C118" s="91">
        <v>30271.244319367295</v>
      </c>
      <c r="D118" s="107">
        <v>46844</v>
      </c>
    </row>
    <row r="119" spans="2:4">
      <c r="B119" s="84" t="s">
        <v>2129</v>
      </c>
      <c r="C119" s="91">
        <v>30.774081569475776</v>
      </c>
      <c r="D119" s="107">
        <v>47009</v>
      </c>
    </row>
    <row r="120" spans="2:4">
      <c r="B120" s="84" t="s">
        <v>2900</v>
      </c>
      <c r="C120" s="91">
        <v>31970.961064266219</v>
      </c>
      <c r="D120" s="107">
        <v>51592</v>
      </c>
    </row>
    <row r="121" spans="2:4">
      <c r="B121" s="84" t="s">
        <v>2131</v>
      </c>
      <c r="C121" s="91">
        <v>2853.1130378845278</v>
      </c>
      <c r="D121" s="107">
        <v>43769</v>
      </c>
    </row>
    <row r="122" spans="2:4">
      <c r="B122" s="84" t="s">
        <v>2136</v>
      </c>
      <c r="C122" s="91">
        <v>0.70715378246118044</v>
      </c>
      <c r="D122" s="107">
        <v>46938</v>
      </c>
    </row>
    <row r="123" spans="2:4">
      <c r="B123" s="84" t="s">
        <v>2901</v>
      </c>
      <c r="C123" s="91">
        <v>309.19862542695205</v>
      </c>
      <c r="D123" s="107">
        <v>46938</v>
      </c>
    </row>
    <row r="124" spans="2:4">
      <c r="B124" s="84" t="s">
        <v>2902</v>
      </c>
      <c r="C124" s="91">
        <v>7201.6187077732875</v>
      </c>
      <c r="D124" s="107">
        <v>46201</v>
      </c>
    </row>
    <row r="125" spans="2:4">
      <c r="B125" s="130" t="s">
        <v>2903</v>
      </c>
      <c r="C125" s="91">
        <v>11.339158997247589</v>
      </c>
      <c r="D125" s="107">
        <v>46938</v>
      </c>
    </row>
    <row r="126" spans="2:4">
      <c r="B126" s="84" t="s">
        <v>2139</v>
      </c>
      <c r="C126" s="91">
        <v>21304.568007803526</v>
      </c>
      <c r="D126" s="107">
        <v>45869</v>
      </c>
    </row>
    <row r="127" spans="2:4">
      <c r="B127" s="84" t="s">
        <v>3029</v>
      </c>
      <c r="C127" s="91">
        <v>8099.2813143460107</v>
      </c>
      <c r="D127" s="107">
        <v>44256</v>
      </c>
    </row>
    <row r="128" spans="2:4">
      <c r="B128" s="130" t="s">
        <v>2904</v>
      </c>
      <c r="C128" s="91">
        <v>2558.1810920413586</v>
      </c>
      <c r="D128" s="107">
        <v>45414</v>
      </c>
    </row>
    <row r="129" spans="2:4">
      <c r="B129" s="84" t="s">
        <v>2905</v>
      </c>
      <c r="C129" s="91">
        <v>232.96319425973579</v>
      </c>
      <c r="D129" s="107">
        <v>43830</v>
      </c>
    </row>
    <row r="130" spans="2:4">
      <c r="B130" s="84" t="s">
        <v>2042</v>
      </c>
      <c r="C130" s="91">
        <v>23.583500657372664</v>
      </c>
      <c r="D130" s="107">
        <v>43830</v>
      </c>
    </row>
    <row r="131" spans="2:4">
      <c r="B131" s="84" t="s">
        <v>2144</v>
      </c>
      <c r="C131" s="91">
        <v>25927.350866416007</v>
      </c>
      <c r="D131" s="107">
        <v>47992</v>
      </c>
    </row>
    <row r="132" spans="2:4">
      <c r="B132" s="84" t="s">
        <v>2145</v>
      </c>
      <c r="C132" s="91">
        <v>2500.2326921452227</v>
      </c>
      <c r="D132" s="107">
        <v>47212</v>
      </c>
    </row>
    <row r="133" spans="2:4">
      <c r="B133" s="84" t="s">
        <v>2906</v>
      </c>
      <c r="C133" s="91">
        <v>24466.390182411367</v>
      </c>
      <c r="D133" s="107">
        <v>44044</v>
      </c>
    </row>
    <row r="134" spans="2:4">
      <c r="B134" s="84" t="s">
        <v>2907</v>
      </c>
      <c r="C134" s="91">
        <v>2368.7300145244035</v>
      </c>
      <c r="D134" s="107">
        <v>46722</v>
      </c>
    </row>
    <row r="135" spans="2:4">
      <c r="B135" s="84" t="s">
        <v>2908</v>
      </c>
      <c r="C135" s="91">
        <v>23709.572391029258</v>
      </c>
      <c r="D135" s="107">
        <v>46794</v>
      </c>
    </row>
    <row r="136" spans="2:4">
      <c r="B136" s="84" t="s">
        <v>2909</v>
      </c>
      <c r="C136" s="91">
        <v>12948.862417908238</v>
      </c>
      <c r="D136" s="107">
        <v>48213</v>
      </c>
    </row>
    <row r="137" spans="2:4">
      <c r="B137" s="84" t="s">
        <v>3030</v>
      </c>
      <c r="C137" s="91">
        <v>19232.817514725197</v>
      </c>
      <c r="D137" s="107">
        <v>44076</v>
      </c>
    </row>
    <row r="138" spans="2:4">
      <c r="B138" s="84" t="s">
        <v>3031</v>
      </c>
      <c r="C138" s="91">
        <v>22586.004851614438</v>
      </c>
      <c r="D138" s="107">
        <v>44013</v>
      </c>
    </row>
    <row r="139" spans="2:4">
      <c r="B139" s="84" t="s">
        <v>2910</v>
      </c>
      <c r="C139" s="91">
        <v>127872.82877750059</v>
      </c>
      <c r="D139" s="107">
        <v>46539</v>
      </c>
    </row>
    <row r="140" spans="2:4">
      <c r="B140" s="130" t="s">
        <v>2911</v>
      </c>
      <c r="C140" s="91">
        <v>7406.8030416932143</v>
      </c>
      <c r="D140" s="107">
        <v>45838</v>
      </c>
    </row>
    <row r="141" spans="2:4">
      <c r="B141" s="84" t="s">
        <v>3032</v>
      </c>
      <c r="C141" s="91">
        <v>72444.723694004861</v>
      </c>
      <c r="D141" s="107">
        <v>44611</v>
      </c>
    </row>
    <row r="142" spans="2:4">
      <c r="B142" s="84" t="s">
        <v>2912</v>
      </c>
      <c r="C142" s="91">
        <v>928.82231751756433</v>
      </c>
      <c r="D142" s="107">
        <v>43769</v>
      </c>
    </row>
    <row r="143" spans="2:4">
      <c r="B143" s="84" t="s">
        <v>2913</v>
      </c>
      <c r="C143" s="91">
        <v>1757.8637937815047</v>
      </c>
      <c r="D143" s="107">
        <v>43813</v>
      </c>
    </row>
    <row r="144" spans="2:4">
      <c r="B144" s="84" t="s">
        <v>2914</v>
      </c>
      <c r="C144" s="91">
        <v>415.84021022740222</v>
      </c>
      <c r="D144" s="107">
        <v>43806</v>
      </c>
    </row>
    <row r="145" spans="2:4">
      <c r="B145" s="84" t="s">
        <v>2915</v>
      </c>
      <c r="C145" s="91">
        <v>5513.5703662597925</v>
      </c>
      <c r="D145" s="107">
        <v>45806</v>
      </c>
    </row>
    <row r="146" spans="2:4">
      <c r="B146" s="84" t="s">
        <v>2916</v>
      </c>
      <c r="C146" s="91">
        <v>4273.1408213989571</v>
      </c>
      <c r="D146" s="107">
        <v>46827</v>
      </c>
    </row>
    <row r="147" spans="2:4">
      <c r="B147" s="84" t="s">
        <v>2917</v>
      </c>
      <c r="C147" s="91">
        <v>788.90680905621878</v>
      </c>
      <c r="D147" s="107">
        <v>43889</v>
      </c>
    </row>
    <row r="148" spans="2:4">
      <c r="B148" s="84" t="s">
        <v>3033</v>
      </c>
      <c r="C148" s="91">
        <v>9377.1358355874236</v>
      </c>
      <c r="D148" s="107">
        <v>44335</v>
      </c>
    </row>
    <row r="149" spans="2:4">
      <c r="B149" s="84" t="s">
        <v>2918</v>
      </c>
      <c r="C149" s="91">
        <v>12881.452878327704</v>
      </c>
      <c r="D149" s="107">
        <v>48723</v>
      </c>
    </row>
    <row r="150" spans="2:4">
      <c r="B150" s="84" t="s">
        <v>2919</v>
      </c>
      <c r="C150" s="91">
        <v>6376.5669850909735</v>
      </c>
      <c r="D150" s="107">
        <v>47031</v>
      </c>
    </row>
    <row r="151" spans="2:4">
      <c r="B151" s="84" t="s">
        <v>2920</v>
      </c>
      <c r="C151" s="91">
        <v>11418.24143293779</v>
      </c>
      <c r="D151" s="107">
        <v>45869</v>
      </c>
    </row>
    <row r="152" spans="2:4">
      <c r="B152" s="84" t="s">
        <v>2921</v>
      </c>
      <c r="C152" s="91">
        <v>111.3310154004038</v>
      </c>
      <c r="D152" s="107">
        <v>44439</v>
      </c>
    </row>
    <row r="153" spans="2:4">
      <c r="B153" s="84" t="s">
        <v>2160</v>
      </c>
      <c r="C153" s="91">
        <v>22038.785576436174</v>
      </c>
      <c r="D153" s="107">
        <v>47107</v>
      </c>
    </row>
    <row r="154" spans="2:4">
      <c r="B154" s="84" t="s">
        <v>2161</v>
      </c>
      <c r="C154" s="91">
        <v>2922.6780462800298</v>
      </c>
      <c r="D154" s="107">
        <v>46734</v>
      </c>
    </row>
    <row r="155" spans="2:4">
      <c r="B155" s="84" t="s">
        <v>2922</v>
      </c>
      <c r="C155" s="91">
        <v>1289.6985409989486</v>
      </c>
      <c r="D155" s="107">
        <v>46054</v>
      </c>
    </row>
    <row r="156" spans="2:4">
      <c r="B156" s="84" t="s">
        <v>2923</v>
      </c>
      <c r="C156" s="91">
        <v>15261.194573531911</v>
      </c>
      <c r="D156" s="107">
        <v>46637</v>
      </c>
    </row>
    <row r="157" spans="2:4">
      <c r="B157" s="84" t="s">
        <v>2924</v>
      </c>
      <c r="C157" s="91">
        <v>1213.2307141001593</v>
      </c>
      <c r="D157" s="107">
        <v>43959</v>
      </c>
    </row>
    <row r="158" spans="2:4">
      <c r="B158" s="84" t="s">
        <v>2925</v>
      </c>
      <c r="C158" s="91">
        <v>4498.3709775116504</v>
      </c>
      <c r="D158" s="107">
        <v>45383</v>
      </c>
    </row>
    <row r="159" spans="2:4">
      <c r="B159" s="84" t="s">
        <v>2926</v>
      </c>
      <c r="C159" s="91">
        <v>543.39372711126839</v>
      </c>
      <c r="D159" s="107">
        <v>44621</v>
      </c>
    </row>
    <row r="160" spans="2:4">
      <c r="B160" s="84" t="s">
        <v>2927</v>
      </c>
      <c r="C160" s="91">
        <v>14787.001641679717</v>
      </c>
      <c r="D160" s="107">
        <v>48069</v>
      </c>
    </row>
    <row r="161" spans="2:4">
      <c r="B161" s="84" t="s">
        <v>2928</v>
      </c>
      <c r="C161" s="91">
        <v>9356.6305423697431</v>
      </c>
      <c r="D161" s="107">
        <v>47177</v>
      </c>
    </row>
    <row r="162" spans="2:4">
      <c r="B162" s="84" t="s">
        <v>2929</v>
      </c>
      <c r="C162" s="91">
        <v>4371.1241004347885</v>
      </c>
      <c r="D162" s="107">
        <v>46482</v>
      </c>
    </row>
    <row r="163" spans="2:4">
      <c r="B163" s="84" t="s">
        <v>2930</v>
      </c>
      <c r="C163" s="91">
        <v>6459.9321506502984</v>
      </c>
      <c r="D163" s="107">
        <v>48214</v>
      </c>
    </row>
    <row r="164" spans="2:4">
      <c r="B164" s="84" t="s">
        <v>2931</v>
      </c>
      <c r="C164" s="91">
        <v>1140.6005869688124</v>
      </c>
      <c r="D164" s="107">
        <v>45536</v>
      </c>
    </row>
    <row r="165" spans="2:4">
      <c r="B165" s="84" t="s">
        <v>2932</v>
      </c>
      <c r="C165" s="91">
        <v>1574.3981021146121</v>
      </c>
      <c r="D165" s="107">
        <v>47102</v>
      </c>
    </row>
    <row r="166" spans="2:4">
      <c r="B166" s="84" t="s">
        <v>2168</v>
      </c>
      <c r="C166" s="91">
        <v>18777.087224505158</v>
      </c>
      <c r="D166" s="107">
        <v>48004</v>
      </c>
    </row>
    <row r="167" spans="2:4">
      <c r="B167" s="84" t="s">
        <v>2933</v>
      </c>
      <c r="C167" s="91">
        <v>11237.775687359353</v>
      </c>
      <c r="D167" s="107">
        <v>46482</v>
      </c>
    </row>
    <row r="168" spans="2:4">
      <c r="B168" s="84" t="s">
        <v>2170</v>
      </c>
      <c r="C168" s="91">
        <v>1170.0196973601305</v>
      </c>
      <c r="D168" s="107">
        <v>47009</v>
      </c>
    </row>
    <row r="169" spans="2:4">
      <c r="B169" s="84" t="s">
        <v>2171</v>
      </c>
      <c r="C169" s="91">
        <v>1714.0108735453557</v>
      </c>
      <c r="D169" s="107">
        <v>46933</v>
      </c>
    </row>
    <row r="170" spans="2:4">
      <c r="B170" s="84" t="s">
        <v>2934</v>
      </c>
      <c r="C170" s="91">
        <v>41428.977719340153</v>
      </c>
      <c r="D170" s="107">
        <v>46643</v>
      </c>
    </row>
    <row r="171" spans="2:4">
      <c r="B171" s="84" t="s">
        <v>3034</v>
      </c>
      <c r="C171" s="91">
        <v>90458.61592416768</v>
      </c>
      <c r="D171" s="107">
        <v>44502</v>
      </c>
    </row>
    <row r="172" spans="2:4">
      <c r="B172" s="156"/>
      <c r="C172" s="157"/>
      <c r="D172" s="157"/>
    </row>
    <row r="173" spans="2:4">
      <c r="B173" s="156"/>
      <c r="C173" s="157"/>
      <c r="D173" s="157"/>
    </row>
    <row r="174" spans="2:4">
      <c r="B174" s="156"/>
      <c r="C174" s="157"/>
      <c r="D174" s="157"/>
    </row>
    <row r="175" spans="2:4">
      <c r="B175" s="156"/>
      <c r="C175" s="157"/>
      <c r="D175" s="157"/>
    </row>
    <row r="176" spans="2:4">
      <c r="B176" s="156"/>
      <c r="C176" s="157"/>
      <c r="D176" s="157"/>
    </row>
    <row r="177" spans="2:4">
      <c r="B177" s="156"/>
      <c r="C177" s="157"/>
      <c r="D177" s="157"/>
    </row>
    <row r="178" spans="2:4">
      <c r="B178" s="156"/>
      <c r="C178" s="157"/>
      <c r="D178" s="157"/>
    </row>
    <row r="179" spans="2:4">
      <c r="B179" s="156"/>
      <c r="C179" s="157"/>
      <c r="D179" s="157"/>
    </row>
    <row r="180" spans="2:4">
      <c r="B180" s="156"/>
      <c r="C180" s="157"/>
      <c r="D180" s="157"/>
    </row>
    <row r="181" spans="2:4">
      <c r="B181" s="156"/>
      <c r="C181" s="157"/>
      <c r="D181" s="157"/>
    </row>
    <row r="182" spans="2:4">
      <c r="B182" s="156"/>
      <c r="C182" s="157"/>
      <c r="D182" s="157"/>
    </row>
    <row r="183" spans="2:4">
      <c r="B183" s="156"/>
      <c r="C183" s="157"/>
      <c r="D183" s="157"/>
    </row>
    <row r="184" spans="2:4">
      <c r="B184" s="156"/>
      <c r="C184" s="157"/>
      <c r="D184" s="157"/>
    </row>
    <row r="185" spans="2:4">
      <c r="B185" s="156"/>
      <c r="C185" s="157"/>
      <c r="D185" s="157"/>
    </row>
    <row r="186" spans="2:4">
      <c r="B186" s="156"/>
      <c r="C186" s="157"/>
      <c r="D186" s="157"/>
    </row>
    <row r="187" spans="2:4">
      <c r="B187" s="156"/>
      <c r="C187" s="157"/>
      <c r="D187" s="157"/>
    </row>
    <row r="188" spans="2:4">
      <c r="B188" s="156"/>
      <c r="C188" s="157"/>
      <c r="D188" s="157"/>
    </row>
    <row r="189" spans="2:4">
      <c r="B189" s="156"/>
      <c r="C189" s="157"/>
      <c r="D189" s="157"/>
    </row>
    <row r="190" spans="2:4">
      <c r="B190" s="156"/>
      <c r="C190" s="157"/>
      <c r="D190" s="157"/>
    </row>
    <row r="191" spans="2:4">
      <c r="B191" s="156"/>
      <c r="C191" s="157"/>
      <c r="D191" s="157"/>
    </row>
    <row r="192" spans="2:4">
      <c r="B192" s="156"/>
      <c r="C192" s="157"/>
      <c r="D192" s="157"/>
    </row>
    <row r="193" spans="2:4">
      <c r="B193" s="156"/>
      <c r="C193" s="157"/>
      <c r="D193" s="157"/>
    </row>
    <row r="194" spans="2:4">
      <c r="B194" s="156"/>
      <c r="C194" s="157"/>
      <c r="D194" s="157"/>
    </row>
    <row r="195" spans="2:4">
      <c r="B195" s="156"/>
      <c r="C195" s="157"/>
      <c r="D195" s="157"/>
    </row>
    <row r="196" spans="2:4">
      <c r="B196" s="156"/>
      <c r="C196" s="157"/>
      <c r="D196" s="157"/>
    </row>
    <row r="197" spans="2:4">
      <c r="B197" s="156"/>
      <c r="C197" s="157"/>
      <c r="D197" s="157"/>
    </row>
    <row r="198" spans="2:4">
      <c r="B198" s="156"/>
      <c r="C198" s="157"/>
      <c r="D198" s="157"/>
    </row>
    <row r="199" spans="2:4">
      <c r="B199" s="156"/>
      <c r="C199" s="157"/>
      <c r="D199" s="157"/>
    </row>
    <row r="200" spans="2:4">
      <c r="B200" s="156"/>
      <c r="C200" s="157"/>
      <c r="D200" s="157"/>
    </row>
    <row r="201" spans="2:4">
      <c r="B201" s="156"/>
      <c r="C201" s="157"/>
      <c r="D201" s="157"/>
    </row>
    <row r="202" spans="2:4">
      <c r="B202" s="156"/>
      <c r="C202" s="157"/>
      <c r="D202" s="157"/>
    </row>
    <row r="203" spans="2:4">
      <c r="B203" s="156"/>
      <c r="C203" s="157"/>
      <c r="D203" s="157"/>
    </row>
    <row r="204" spans="2:4">
      <c r="B204" s="156"/>
      <c r="C204" s="157"/>
      <c r="D204" s="157"/>
    </row>
    <row r="205" spans="2:4">
      <c r="B205" s="156"/>
      <c r="C205" s="157"/>
      <c r="D205" s="157"/>
    </row>
    <row r="206" spans="2:4">
      <c r="B206" s="156"/>
      <c r="C206" s="157"/>
      <c r="D206" s="157"/>
    </row>
    <row r="207" spans="2:4">
      <c r="B207" s="156"/>
      <c r="C207" s="157"/>
      <c r="D207" s="157"/>
    </row>
    <row r="208" spans="2:4">
      <c r="B208" s="156"/>
      <c r="C208" s="157"/>
      <c r="D208" s="157"/>
    </row>
    <row r="209" spans="2:4">
      <c r="B209" s="156"/>
      <c r="C209" s="157"/>
      <c r="D209" s="157"/>
    </row>
    <row r="210" spans="2:4">
      <c r="B210" s="156"/>
      <c r="C210" s="157"/>
      <c r="D210" s="157"/>
    </row>
    <row r="211" spans="2:4">
      <c r="B211" s="156"/>
      <c r="C211" s="157"/>
      <c r="D211" s="157"/>
    </row>
    <row r="212" spans="2:4">
      <c r="B212" s="156"/>
      <c r="C212" s="157"/>
      <c r="D212" s="157"/>
    </row>
    <row r="213" spans="2:4">
      <c r="B213" s="156"/>
      <c r="C213" s="157"/>
      <c r="D213" s="157"/>
    </row>
    <row r="214" spans="2:4">
      <c r="B214" s="156"/>
      <c r="C214" s="157"/>
      <c r="D214" s="157"/>
    </row>
    <row r="215" spans="2:4">
      <c r="B215" s="156"/>
      <c r="C215" s="157"/>
      <c r="D215" s="157"/>
    </row>
    <row r="216" spans="2:4">
      <c r="B216" s="156"/>
      <c r="C216" s="157"/>
      <c r="D216" s="157"/>
    </row>
    <row r="217" spans="2:4">
      <c r="B217" s="156"/>
      <c r="C217" s="157"/>
      <c r="D217" s="157"/>
    </row>
    <row r="218" spans="2:4">
      <c r="B218" s="156"/>
      <c r="C218" s="157"/>
      <c r="D218" s="157"/>
    </row>
    <row r="219" spans="2:4">
      <c r="B219" s="156"/>
      <c r="C219" s="157"/>
      <c r="D219" s="157"/>
    </row>
    <row r="220" spans="2:4">
      <c r="B220" s="156"/>
      <c r="C220" s="157"/>
      <c r="D220" s="157"/>
    </row>
    <row r="221" spans="2:4">
      <c r="B221" s="156"/>
      <c r="C221" s="157"/>
      <c r="D221" s="157"/>
    </row>
    <row r="222" spans="2:4">
      <c r="B222" s="156"/>
      <c r="C222" s="157"/>
      <c r="D222" s="157"/>
    </row>
    <row r="223" spans="2:4">
      <c r="B223" s="156"/>
      <c r="C223" s="157"/>
      <c r="D223" s="157"/>
    </row>
    <row r="224" spans="2:4">
      <c r="B224" s="156"/>
      <c r="C224" s="157"/>
      <c r="D224" s="157"/>
    </row>
    <row r="225" spans="2:4">
      <c r="B225" s="156"/>
      <c r="C225" s="157"/>
      <c r="D225" s="157"/>
    </row>
    <row r="226" spans="2:4">
      <c r="B226" s="156"/>
      <c r="C226" s="157"/>
      <c r="D226" s="157"/>
    </row>
    <row r="227" spans="2:4">
      <c r="B227" s="156"/>
      <c r="C227" s="157"/>
      <c r="D227" s="157"/>
    </row>
    <row r="228" spans="2:4">
      <c r="B228" s="156"/>
      <c r="C228" s="157"/>
      <c r="D228" s="157"/>
    </row>
    <row r="229" spans="2:4">
      <c r="B229" s="156"/>
      <c r="C229" s="157"/>
      <c r="D229" s="157"/>
    </row>
    <row r="230" spans="2:4">
      <c r="B230" s="156"/>
      <c r="C230" s="157"/>
      <c r="D230" s="157"/>
    </row>
    <row r="231" spans="2:4">
      <c r="B231" s="156"/>
      <c r="C231" s="157"/>
      <c r="D231" s="157"/>
    </row>
    <row r="232" spans="2:4">
      <c r="B232" s="156"/>
      <c r="C232" s="157"/>
      <c r="D232" s="157"/>
    </row>
    <row r="233" spans="2:4">
      <c r="B233" s="156"/>
      <c r="C233" s="157"/>
      <c r="D233" s="157"/>
    </row>
    <row r="234" spans="2:4">
      <c r="B234" s="156"/>
      <c r="C234" s="157"/>
      <c r="D234" s="157"/>
    </row>
    <row r="235" spans="2:4">
      <c r="B235" s="156"/>
      <c r="C235" s="157"/>
      <c r="D235" s="157"/>
    </row>
    <row r="236" spans="2:4">
      <c r="B236" s="156"/>
      <c r="C236" s="157"/>
      <c r="D236" s="157"/>
    </row>
    <row r="237" spans="2:4">
      <c r="B237" s="156"/>
      <c r="C237" s="157"/>
      <c r="D237" s="157"/>
    </row>
    <row r="238" spans="2:4">
      <c r="B238" s="156"/>
      <c r="C238" s="157"/>
      <c r="D238" s="157"/>
    </row>
    <row r="239" spans="2:4">
      <c r="B239" s="156"/>
      <c r="C239" s="157"/>
      <c r="D239" s="157"/>
    </row>
    <row r="240" spans="2:4">
      <c r="B240" s="156"/>
      <c r="C240" s="157"/>
      <c r="D240" s="157"/>
    </row>
    <row r="241" spans="2:4">
      <c r="B241" s="156"/>
      <c r="C241" s="157"/>
      <c r="D241" s="157"/>
    </row>
    <row r="242" spans="2:4">
      <c r="B242" s="156"/>
      <c r="C242" s="157"/>
      <c r="D242" s="157"/>
    </row>
    <row r="243" spans="2:4">
      <c r="B243" s="156"/>
      <c r="C243" s="157"/>
      <c r="D243" s="157"/>
    </row>
    <row r="244" spans="2:4">
      <c r="B244" s="156"/>
      <c r="C244" s="157"/>
      <c r="D244" s="157"/>
    </row>
    <row r="245" spans="2:4">
      <c r="B245" s="156"/>
      <c r="C245" s="157"/>
      <c r="D245" s="157"/>
    </row>
    <row r="246" spans="2:4">
      <c r="B246" s="156"/>
      <c r="C246" s="157"/>
      <c r="D246" s="157"/>
    </row>
    <row r="247" spans="2:4">
      <c r="B247" s="156"/>
      <c r="C247" s="157"/>
      <c r="D247" s="157"/>
    </row>
    <row r="248" spans="2:4">
      <c r="B248" s="156"/>
      <c r="C248" s="157"/>
      <c r="D248" s="157"/>
    </row>
    <row r="249" spans="2:4">
      <c r="B249" s="156"/>
      <c r="C249" s="157"/>
      <c r="D249" s="157"/>
    </row>
    <row r="250" spans="2:4">
      <c r="B250" s="156"/>
      <c r="C250" s="157"/>
      <c r="D250" s="157"/>
    </row>
    <row r="251" spans="2:4">
      <c r="B251" s="156"/>
      <c r="C251" s="157"/>
      <c r="D251" s="157"/>
    </row>
    <row r="252" spans="2:4">
      <c r="B252" s="156"/>
      <c r="C252" s="157"/>
      <c r="D252" s="157"/>
    </row>
    <row r="253" spans="2:4">
      <c r="B253" s="156"/>
      <c r="C253" s="157"/>
      <c r="D253" s="157"/>
    </row>
    <row r="254" spans="2:4">
      <c r="B254" s="156"/>
      <c r="C254" s="157"/>
      <c r="D254" s="157"/>
    </row>
    <row r="255" spans="2:4">
      <c r="B255" s="156"/>
      <c r="C255" s="157"/>
      <c r="D255" s="157"/>
    </row>
    <row r="256" spans="2:4">
      <c r="B256" s="156"/>
      <c r="C256" s="157"/>
      <c r="D256" s="157"/>
    </row>
    <row r="257" spans="2:4">
      <c r="B257" s="156"/>
      <c r="C257" s="157"/>
      <c r="D257" s="157"/>
    </row>
    <row r="258" spans="2:4">
      <c r="B258" s="156"/>
      <c r="C258" s="157"/>
      <c r="D258" s="157"/>
    </row>
    <row r="259" spans="2:4">
      <c r="B259" s="156"/>
      <c r="C259" s="157"/>
      <c r="D259" s="157"/>
    </row>
    <row r="260" spans="2:4">
      <c r="B260" s="156"/>
      <c r="C260" s="157"/>
      <c r="D260" s="157"/>
    </row>
    <row r="261" spans="2:4">
      <c r="B261" s="156"/>
      <c r="C261" s="157"/>
      <c r="D261" s="157"/>
    </row>
    <row r="262" spans="2:4">
      <c r="B262" s="156"/>
      <c r="C262" s="157"/>
      <c r="D262" s="157"/>
    </row>
    <row r="263" spans="2:4">
      <c r="B263" s="156"/>
      <c r="C263" s="157"/>
      <c r="D263" s="157"/>
    </row>
    <row r="264" spans="2:4">
      <c r="B264" s="156"/>
      <c r="C264" s="157"/>
      <c r="D264" s="157"/>
    </row>
    <row r="265" spans="2:4">
      <c r="B265" s="156"/>
      <c r="C265" s="157"/>
      <c r="D265" s="157"/>
    </row>
    <row r="266" spans="2:4">
      <c r="B266" s="156"/>
      <c r="C266" s="157"/>
      <c r="D266" s="157"/>
    </row>
    <row r="267" spans="2:4">
      <c r="B267" s="156"/>
      <c r="C267" s="157"/>
      <c r="D267" s="157"/>
    </row>
    <row r="268" spans="2:4">
      <c r="B268" s="156"/>
      <c r="C268" s="157"/>
      <c r="D268" s="157"/>
    </row>
    <row r="269" spans="2:4">
      <c r="B269" s="156"/>
      <c r="C269" s="157"/>
      <c r="D269" s="157"/>
    </row>
    <row r="270" spans="2:4">
      <c r="B270" s="156"/>
      <c r="C270" s="157"/>
      <c r="D270" s="157"/>
    </row>
    <row r="271" spans="2:4">
      <c r="B271" s="156"/>
      <c r="C271" s="157"/>
      <c r="D271" s="157"/>
    </row>
    <row r="272" spans="2:4">
      <c r="B272" s="156"/>
      <c r="C272" s="157"/>
      <c r="D272" s="157"/>
    </row>
    <row r="273" spans="2:4">
      <c r="B273" s="156"/>
      <c r="C273" s="157"/>
      <c r="D273" s="157"/>
    </row>
    <row r="274" spans="2:4">
      <c r="B274" s="156"/>
      <c r="C274" s="157"/>
      <c r="D274" s="157"/>
    </row>
    <row r="275" spans="2:4">
      <c r="B275" s="156"/>
      <c r="C275" s="157"/>
      <c r="D275" s="157"/>
    </row>
    <row r="276" spans="2:4">
      <c r="B276" s="156"/>
      <c r="C276" s="157"/>
      <c r="D276" s="157"/>
    </row>
    <row r="277" spans="2:4">
      <c r="B277" s="156"/>
      <c r="C277" s="157"/>
      <c r="D277" s="157"/>
    </row>
    <row r="278" spans="2:4">
      <c r="B278" s="156"/>
      <c r="C278" s="157"/>
      <c r="D278" s="157"/>
    </row>
    <row r="279" spans="2:4">
      <c r="B279" s="156"/>
      <c r="C279" s="157"/>
      <c r="D279" s="157"/>
    </row>
    <row r="280" spans="2:4">
      <c r="B280" s="156"/>
      <c r="C280" s="157"/>
      <c r="D280" s="157"/>
    </row>
    <row r="281" spans="2:4">
      <c r="B281" s="156"/>
      <c r="C281" s="157"/>
      <c r="D281" s="157"/>
    </row>
    <row r="282" spans="2:4">
      <c r="B282" s="156"/>
      <c r="C282" s="157"/>
      <c r="D282" s="157"/>
    </row>
    <row r="283" spans="2:4">
      <c r="B283" s="156"/>
      <c r="C283" s="157"/>
      <c r="D283" s="157"/>
    </row>
    <row r="284" spans="2:4">
      <c r="B284" s="156"/>
      <c r="C284" s="157"/>
      <c r="D284" s="157"/>
    </row>
    <row r="285" spans="2:4">
      <c r="B285" s="156"/>
      <c r="C285" s="157"/>
      <c r="D285" s="157"/>
    </row>
    <row r="286" spans="2:4">
      <c r="B286" s="156"/>
      <c r="C286" s="157"/>
      <c r="D286" s="157"/>
    </row>
    <row r="287" spans="2:4">
      <c r="B287" s="156"/>
      <c r="C287" s="157"/>
      <c r="D287" s="157"/>
    </row>
    <row r="288" spans="2:4">
      <c r="B288" s="156"/>
      <c r="C288" s="157"/>
      <c r="D288" s="157"/>
    </row>
    <row r="289" spans="2:4">
      <c r="B289" s="156"/>
      <c r="C289" s="157"/>
      <c r="D289" s="157"/>
    </row>
    <row r="290" spans="2:4">
      <c r="B290" s="156"/>
      <c r="C290" s="157"/>
      <c r="D290" s="157"/>
    </row>
    <row r="291" spans="2:4">
      <c r="B291" s="156"/>
      <c r="C291" s="157"/>
      <c r="D291" s="157"/>
    </row>
    <row r="292" spans="2:4">
      <c r="B292" s="156"/>
      <c r="C292" s="157"/>
      <c r="D292" s="157"/>
    </row>
    <row r="293" spans="2:4">
      <c r="B293" s="156"/>
      <c r="C293" s="157"/>
      <c r="D293" s="157"/>
    </row>
    <row r="294" spans="2:4">
      <c r="B294" s="156"/>
      <c r="C294" s="157"/>
      <c r="D294" s="157"/>
    </row>
    <row r="295" spans="2:4">
      <c r="B295" s="156"/>
      <c r="C295" s="157"/>
      <c r="D295" s="157"/>
    </row>
    <row r="296" spans="2:4">
      <c r="B296" s="156"/>
      <c r="C296" s="157"/>
      <c r="D296" s="157"/>
    </row>
    <row r="297" spans="2:4">
      <c r="B297" s="156"/>
      <c r="C297" s="157"/>
      <c r="D297" s="157"/>
    </row>
    <row r="298" spans="2:4">
      <c r="B298" s="156"/>
      <c r="C298" s="157"/>
      <c r="D298" s="157"/>
    </row>
    <row r="299" spans="2:4">
      <c r="B299" s="156"/>
      <c r="C299" s="157"/>
      <c r="D299" s="157"/>
    </row>
    <row r="300" spans="2:4">
      <c r="B300" s="156"/>
      <c r="C300" s="157"/>
      <c r="D300" s="157"/>
    </row>
    <row r="301" spans="2:4">
      <c r="B301" s="156"/>
      <c r="C301" s="157"/>
      <c r="D301" s="157"/>
    </row>
    <row r="302" spans="2:4">
      <c r="B302" s="156"/>
      <c r="C302" s="157"/>
      <c r="D302" s="157"/>
    </row>
    <row r="303" spans="2:4">
      <c r="B303" s="156"/>
      <c r="C303" s="157"/>
      <c r="D303" s="157"/>
    </row>
    <row r="304" spans="2:4">
      <c r="B304" s="156"/>
      <c r="C304" s="157"/>
      <c r="D304" s="157"/>
    </row>
    <row r="305" spans="2:4">
      <c r="B305" s="156"/>
      <c r="C305" s="157"/>
      <c r="D305" s="157"/>
    </row>
    <row r="306" spans="2:4">
      <c r="B306" s="156"/>
      <c r="C306" s="157"/>
      <c r="D306" s="157"/>
    </row>
    <row r="307" spans="2:4">
      <c r="B307" s="156"/>
      <c r="C307" s="157"/>
      <c r="D307" s="157"/>
    </row>
    <row r="308" spans="2:4">
      <c r="B308" s="156"/>
      <c r="C308" s="157"/>
      <c r="D308" s="157"/>
    </row>
    <row r="309" spans="2:4">
      <c r="B309" s="156"/>
      <c r="C309" s="157"/>
      <c r="D309" s="157"/>
    </row>
    <row r="310" spans="2:4">
      <c r="B310" s="156"/>
      <c r="C310" s="157"/>
      <c r="D310" s="157"/>
    </row>
    <row r="311" spans="2:4">
      <c r="B311" s="156"/>
      <c r="C311" s="157"/>
      <c r="D311" s="157"/>
    </row>
    <row r="312" spans="2:4">
      <c r="B312" s="156"/>
      <c r="C312" s="157"/>
      <c r="D312" s="157"/>
    </row>
    <row r="313" spans="2:4">
      <c r="B313" s="156"/>
      <c r="C313" s="157"/>
      <c r="D313" s="157"/>
    </row>
    <row r="314" spans="2:4">
      <c r="B314" s="156"/>
      <c r="C314" s="157"/>
      <c r="D314" s="157"/>
    </row>
    <row r="315" spans="2:4">
      <c r="B315" s="156"/>
      <c r="C315" s="157"/>
      <c r="D315" s="157"/>
    </row>
    <row r="316" spans="2:4">
      <c r="B316" s="156"/>
      <c r="C316" s="157"/>
      <c r="D316" s="157"/>
    </row>
    <row r="317" spans="2:4">
      <c r="B317" s="156"/>
      <c r="C317" s="157"/>
      <c r="D317" s="157"/>
    </row>
    <row r="318" spans="2:4">
      <c r="B318" s="156"/>
      <c r="C318" s="157"/>
      <c r="D318" s="157"/>
    </row>
    <row r="319" spans="2:4">
      <c r="B319" s="156"/>
      <c r="C319" s="157"/>
      <c r="D319" s="157"/>
    </row>
    <row r="320" spans="2:4">
      <c r="B320" s="156"/>
      <c r="C320" s="157"/>
      <c r="D320" s="157"/>
    </row>
    <row r="321" spans="2:4">
      <c r="B321" s="156"/>
      <c r="C321" s="157"/>
      <c r="D321" s="157"/>
    </row>
    <row r="322" spans="2:4">
      <c r="B322" s="156"/>
      <c r="C322" s="157"/>
      <c r="D322" s="157"/>
    </row>
    <row r="323" spans="2:4">
      <c r="B323" s="156"/>
      <c r="C323" s="157"/>
      <c r="D323" s="157"/>
    </row>
    <row r="324" spans="2:4">
      <c r="B324" s="156"/>
      <c r="C324" s="157"/>
      <c r="D324" s="157"/>
    </row>
    <row r="325" spans="2:4">
      <c r="B325" s="156"/>
      <c r="C325" s="157"/>
      <c r="D325" s="157"/>
    </row>
    <row r="326" spans="2:4">
      <c r="B326" s="156"/>
      <c r="C326" s="157"/>
      <c r="D326" s="157"/>
    </row>
    <row r="327" spans="2:4">
      <c r="B327" s="156"/>
      <c r="C327" s="157"/>
      <c r="D327" s="157"/>
    </row>
    <row r="328" spans="2:4">
      <c r="B328" s="156"/>
      <c r="C328" s="157"/>
      <c r="D328" s="157"/>
    </row>
    <row r="329" spans="2:4">
      <c r="B329" s="156"/>
      <c r="C329" s="157"/>
      <c r="D329" s="157"/>
    </row>
    <row r="330" spans="2:4">
      <c r="B330" s="156"/>
      <c r="C330" s="157"/>
      <c r="D330" s="157"/>
    </row>
    <row r="331" spans="2:4">
      <c r="B331" s="156"/>
      <c r="C331" s="157"/>
      <c r="D331" s="157"/>
    </row>
    <row r="332" spans="2:4">
      <c r="B332" s="156"/>
      <c r="C332" s="157"/>
      <c r="D332" s="157"/>
    </row>
    <row r="333" spans="2:4">
      <c r="B333" s="156"/>
      <c r="C333" s="157"/>
      <c r="D333" s="157"/>
    </row>
    <row r="334" spans="2:4">
      <c r="B334" s="156"/>
      <c r="C334" s="157"/>
      <c r="D334" s="157"/>
    </row>
    <row r="335" spans="2:4">
      <c r="B335" s="156"/>
      <c r="C335" s="157"/>
      <c r="D335" s="157"/>
    </row>
    <row r="336" spans="2:4">
      <c r="B336" s="156"/>
      <c r="C336" s="157"/>
      <c r="D336" s="157"/>
    </row>
    <row r="337" spans="2:4">
      <c r="B337" s="156"/>
      <c r="C337" s="157"/>
      <c r="D337" s="157"/>
    </row>
    <row r="338" spans="2:4">
      <c r="B338" s="156"/>
      <c r="C338" s="157"/>
      <c r="D338" s="157"/>
    </row>
    <row r="339" spans="2:4">
      <c r="B339" s="156"/>
      <c r="C339" s="157"/>
      <c r="D339" s="157"/>
    </row>
    <row r="340" spans="2:4">
      <c r="B340" s="156"/>
      <c r="C340" s="157"/>
      <c r="D340" s="157"/>
    </row>
    <row r="341" spans="2:4">
      <c r="B341" s="156"/>
      <c r="C341" s="157"/>
      <c r="D341" s="157"/>
    </row>
    <row r="342" spans="2:4">
      <c r="B342" s="156"/>
      <c r="C342" s="157"/>
      <c r="D342" s="157"/>
    </row>
    <row r="343" spans="2:4">
      <c r="B343" s="156"/>
      <c r="C343" s="157"/>
      <c r="D343" s="157"/>
    </row>
    <row r="344" spans="2:4">
      <c r="B344" s="156"/>
      <c r="C344" s="157"/>
      <c r="D344" s="157"/>
    </row>
    <row r="345" spans="2:4">
      <c r="B345" s="156"/>
      <c r="C345" s="157"/>
      <c r="D345" s="157"/>
    </row>
    <row r="346" spans="2:4">
      <c r="B346" s="156"/>
      <c r="C346" s="157"/>
      <c r="D346" s="157"/>
    </row>
    <row r="347" spans="2:4">
      <c r="B347" s="156"/>
      <c r="C347" s="157"/>
      <c r="D347" s="157"/>
    </row>
    <row r="348" spans="2:4">
      <c r="B348" s="156"/>
      <c r="C348" s="157"/>
      <c r="D348" s="157"/>
    </row>
    <row r="349" spans="2:4">
      <c r="B349" s="156"/>
      <c r="C349" s="157"/>
      <c r="D349" s="157"/>
    </row>
    <row r="350" spans="2:4">
      <c r="B350" s="156"/>
      <c r="C350" s="157"/>
      <c r="D350" s="157"/>
    </row>
    <row r="351" spans="2:4">
      <c r="B351" s="156"/>
      <c r="C351" s="157"/>
      <c r="D351" s="157"/>
    </row>
    <row r="352" spans="2:4">
      <c r="B352" s="156"/>
      <c r="C352" s="157"/>
      <c r="D352" s="157"/>
    </row>
    <row r="353" spans="2:4">
      <c r="B353" s="156"/>
      <c r="C353" s="157"/>
      <c r="D353" s="157"/>
    </row>
    <row r="354" spans="2:4">
      <c r="B354" s="156"/>
      <c r="C354" s="157"/>
      <c r="D354" s="157"/>
    </row>
    <row r="355" spans="2:4">
      <c r="B355" s="156"/>
      <c r="C355" s="157"/>
      <c r="D355" s="157"/>
    </row>
    <row r="356" spans="2:4">
      <c r="B356" s="156"/>
      <c r="C356" s="157"/>
      <c r="D356" s="157"/>
    </row>
    <row r="357" spans="2:4">
      <c r="B357" s="156"/>
      <c r="C357" s="157"/>
      <c r="D357" s="157"/>
    </row>
    <row r="358" spans="2:4">
      <c r="B358" s="156"/>
      <c r="C358" s="157"/>
      <c r="D358" s="157"/>
    </row>
    <row r="359" spans="2:4">
      <c r="B359" s="156"/>
      <c r="C359" s="157"/>
      <c r="D359" s="157"/>
    </row>
    <row r="360" spans="2:4">
      <c r="B360" s="156"/>
      <c r="C360" s="157"/>
      <c r="D360" s="157"/>
    </row>
    <row r="361" spans="2:4">
      <c r="B361" s="156"/>
      <c r="C361" s="157"/>
      <c r="D361" s="157"/>
    </row>
    <row r="362" spans="2:4">
      <c r="B362" s="156"/>
      <c r="C362" s="157"/>
      <c r="D362" s="157"/>
    </row>
    <row r="363" spans="2:4">
      <c r="B363" s="156"/>
      <c r="C363" s="157"/>
      <c r="D363" s="157"/>
    </row>
    <row r="364" spans="2:4">
      <c r="B364" s="156"/>
      <c r="C364" s="157"/>
      <c r="D364" s="157"/>
    </row>
    <row r="365" spans="2:4">
      <c r="B365" s="156"/>
      <c r="C365" s="157"/>
      <c r="D365" s="157"/>
    </row>
    <row r="366" spans="2:4">
      <c r="B366" s="156"/>
      <c r="C366" s="157"/>
      <c r="D366" s="157"/>
    </row>
    <row r="367" spans="2:4">
      <c r="B367" s="156"/>
      <c r="C367" s="157"/>
      <c r="D367" s="157"/>
    </row>
    <row r="368" spans="2:4">
      <c r="B368" s="156"/>
      <c r="C368" s="157"/>
      <c r="D368" s="157"/>
    </row>
    <row r="369" spans="2:4">
      <c r="B369" s="156"/>
      <c r="C369" s="157"/>
      <c r="D369" s="157"/>
    </row>
    <row r="370" spans="2:4">
      <c r="B370" s="156"/>
      <c r="C370" s="157"/>
      <c r="D370" s="157"/>
    </row>
    <row r="371" spans="2:4">
      <c r="B371" s="156"/>
      <c r="C371" s="157"/>
      <c r="D371" s="157"/>
    </row>
    <row r="372" spans="2:4">
      <c r="B372" s="156"/>
      <c r="C372" s="157"/>
      <c r="D372" s="157"/>
    </row>
    <row r="373" spans="2:4">
      <c r="B373" s="156"/>
      <c r="C373" s="157"/>
      <c r="D373" s="157"/>
    </row>
    <row r="374" spans="2:4">
      <c r="B374" s="156"/>
      <c r="C374" s="157"/>
      <c r="D374" s="157"/>
    </row>
    <row r="375" spans="2:4">
      <c r="B375" s="156"/>
      <c r="C375" s="157"/>
      <c r="D375" s="157"/>
    </row>
    <row r="376" spans="2:4">
      <c r="B376" s="156"/>
      <c r="C376" s="157"/>
      <c r="D376" s="157"/>
    </row>
    <row r="377" spans="2:4">
      <c r="B377" s="156"/>
      <c r="C377" s="157"/>
      <c r="D377" s="157"/>
    </row>
    <row r="378" spans="2:4">
      <c r="B378" s="156"/>
      <c r="C378" s="157"/>
      <c r="D378" s="157"/>
    </row>
    <row r="379" spans="2:4">
      <c r="B379" s="156"/>
      <c r="C379" s="157"/>
      <c r="D379" s="157"/>
    </row>
    <row r="380" spans="2:4">
      <c r="B380" s="156"/>
      <c r="C380" s="157"/>
      <c r="D380" s="157"/>
    </row>
    <row r="381" spans="2:4">
      <c r="B381" s="156"/>
      <c r="C381" s="157"/>
      <c r="D381" s="157"/>
    </row>
    <row r="382" spans="2:4">
      <c r="B382" s="156"/>
      <c r="C382" s="157"/>
      <c r="D382" s="157"/>
    </row>
    <row r="383" spans="2:4">
      <c r="B383" s="156"/>
      <c r="C383" s="157"/>
      <c r="D383" s="157"/>
    </row>
    <row r="384" spans="2:4">
      <c r="B384" s="156"/>
      <c r="C384" s="157"/>
      <c r="D384" s="157"/>
    </row>
    <row r="385" spans="2:4">
      <c r="B385" s="156"/>
      <c r="C385" s="157"/>
      <c r="D385" s="157"/>
    </row>
    <row r="386" spans="2:4">
      <c r="B386" s="156"/>
      <c r="C386" s="157"/>
      <c r="D386" s="157"/>
    </row>
    <row r="387" spans="2:4">
      <c r="B387" s="156"/>
      <c r="C387" s="157"/>
      <c r="D387" s="157"/>
    </row>
    <row r="388" spans="2:4">
      <c r="B388" s="156"/>
      <c r="C388" s="157"/>
      <c r="D388" s="157"/>
    </row>
    <row r="389" spans="2:4">
      <c r="B389" s="156"/>
      <c r="C389" s="157"/>
      <c r="D389" s="157"/>
    </row>
    <row r="390" spans="2:4">
      <c r="B390" s="156"/>
      <c r="C390" s="157"/>
      <c r="D390" s="157"/>
    </row>
    <row r="391" spans="2:4">
      <c r="B391" s="156"/>
      <c r="C391" s="157"/>
      <c r="D391" s="157"/>
    </row>
    <row r="392" spans="2:4">
      <c r="B392" s="156"/>
      <c r="C392" s="157"/>
      <c r="D392" s="157"/>
    </row>
    <row r="393" spans="2:4">
      <c r="B393" s="156"/>
      <c r="C393" s="157"/>
      <c r="D393" s="157"/>
    </row>
    <row r="394" spans="2:4">
      <c r="B394" s="156"/>
      <c r="C394" s="157"/>
      <c r="D394" s="157"/>
    </row>
    <row r="395" spans="2:4">
      <c r="B395" s="156"/>
      <c r="C395" s="157"/>
      <c r="D395" s="157"/>
    </row>
    <row r="396" spans="2:4">
      <c r="B396" s="156"/>
      <c r="C396" s="157"/>
      <c r="D396" s="157"/>
    </row>
    <row r="397" spans="2:4">
      <c r="B397" s="156"/>
      <c r="C397" s="157"/>
      <c r="D397" s="157"/>
    </row>
    <row r="398" spans="2:4">
      <c r="B398" s="156"/>
      <c r="C398" s="157"/>
      <c r="D398" s="157"/>
    </row>
    <row r="399" spans="2:4">
      <c r="B399" s="156"/>
      <c r="C399" s="157"/>
      <c r="D399" s="157"/>
    </row>
    <row r="400" spans="2:4">
      <c r="B400" s="156"/>
      <c r="C400" s="157"/>
      <c r="D400" s="157"/>
    </row>
    <row r="401" spans="2:4">
      <c r="B401" s="156"/>
      <c r="C401" s="157"/>
      <c r="D401" s="157"/>
    </row>
    <row r="402" spans="2:4">
      <c r="B402" s="156"/>
      <c r="C402" s="157"/>
      <c r="D402" s="157"/>
    </row>
    <row r="403" spans="2:4">
      <c r="B403" s="156"/>
      <c r="C403" s="157"/>
      <c r="D403" s="157"/>
    </row>
    <row r="404" spans="2:4">
      <c r="B404" s="156"/>
      <c r="C404" s="157"/>
      <c r="D404" s="157"/>
    </row>
    <row r="405" spans="2:4">
      <c r="B405" s="156"/>
      <c r="C405" s="157"/>
      <c r="D405" s="157"/>
    </row>
    <row r="406" spans="2:4">
      <c r="B406" s="156"/>
      <c r="C406" s="157"/>
      <c r="D406" s="157"/>
    </row>
    <row r="407" spans="2:4">
      <c r="B407" s="156"/>
      <c r="C407" s="157"/>
      <c r="D407" s="157"/>
    </row>
    <row r="408" spans="2:4">
      <c r="B408" s="156"/>
      <c r="C408" s="157"/>
      <c r="D408" s="157"/>
    </row>
    <row r="409" spans="2:4">
      <c r="B409" s="156"/>
      <c r="C409" s="157"/>
      <c r="D409" s="157"/>
    </row>
    <row r="410" spans="2:4">
      <c r="B410" s="156"/>
      <c r="C410" s="157"/>
      <c r="D410" s="157"/>
    </row>
    <row r="411" spans="2:4">
      <c r="B411" s="156"/>
      <c r="C411" s="157"/>
      <c r="D411" s="157"/>
    </row>
    <row r="412" spans="2:4">
      <c r="B412" s="156"/>
      <c r="C412" s="157"/>
      <c r="D412" s="157"/>
    </row>
    <row r="413" spans="2:4">
      <c r="B413" s="156"/>
      <c r="C413" s="157"/>
      <c r="D413" s="157"/>
    </row>
    <row r="414" spans="2:4">
      <c r="B414" s="156"/>
      <c r="C414" s="157"/>
      <c r="D414" s="157"/>
    </row>
    <row r="415" spans="2:4">
      <c r="B415" s="156"/>
      <c r="C415" s="157"/>
      <c r="D415" s="157"/>
    </row>
    <row r="416" spans="2:4">
      <c r="B416" s="156"/>
      <c r="C416" s="157"/>
      <c r="D416" s="157"/>
    </row>
    <row r="417" spans="2:4">
      <c r="B417" s="156"/>
      <c r="C417" s="157"/>
      <c r="D417" s="157"/>
    </row>
    <row r="418" spans="2:4">
      <c r="B418" s="156"/>
      <c r="C418" s="157"/>
      <c r="D418" s="157"/>
    </row>
    <row r="419" spans="2:4">
      <c r="B419" s="156"/>
      <c r="C419" s="157"/>
      <c r="D419" s="157"/>
    </row>
    <row r="420" spans="2:4">
      <c r="B420" s="156"/>
      <c r="C420" s="157"/>
      <c r="D420" s="157"/>
    </row>
    <row r="421" spans="2:4">
      <c r="B421" s="156"/>
      <c r="C421" s="157"/>
      <c r="D421" s="157"/>
    </row>
    <row r="422" spans="2:4">
      <c r="B422" s="156"/>
      <c r="C422" s="157"/>
      <c r="D422" s="157"/>
    </row>
    <row r="423" spans="2:4">
      <c r="B423" s="156"/>
      <c r="C423" s="157"/>
      <c r="D423" s="157"/>
    </row>
    <row r="424" spans="2:4">
      <c r="B424" s="156"/>
      <c r="C424" s="157"/>
      <c r="D424" s="157"/>
    </row>
    <row r="425" spans="2:4">
      <c r="B425" s="156"/>
      <c r="C425" s="157"/>
      <c r="D425" s="157"/>
    </row>
    <row r="426" spans="2:4">
      <c r="B426" s="156"/>
      <c r="C426" s="157"/>
      <c r="D426" s="157"/>
    </row>
    <row r="427" spans="2:4">
      <c r="B427" s="156"/>
      <c r="C427" s="157"/>
      <c r="D427" s="157"/>
    </row>
    <row r="428" spans="2:4">
      <c r="B428" s="156"/>
      <c r="C428" s="157"/>
      <c r="D428" s="157"/>
    </row>
    <row r="429" spans="2:4">
      <c r="B429" s="156"/>
      <c r="C429" s="157"/>
      <c r="D429" s="157"/>
    </row>
    <row r="430" spans="2:4">
      <c r="B430" s="156"/>
      <c r="C430" s="157"/>
      <c r="D430" s="157"/>
    </row>
    <row r="431" spans="2:4">
      <c r="B431" s="156"/>
      <c r="C431" s="157"/>
      <c r="D431" s="157"/>
    </row>
    <row r="432" spans="2:4">
      <c r="B432" s="156"/>
      <c r="C432" s="157"/>
      <c r="D432" s="157"/>
    </row>
    <row r="433" spans="2:4">
      <c r="B433" s="156"/>
      <c r="C433" s="157"/>
      <c r="D433" s="157"/>
    </row>
    <row r="434" spans="2:4">
      <c r="B434" s="156"/>
      <c r="C434" s="157"/>
      <c r="D434" s="157"/>
    </row>
    <row r="435" spans="2:4">
      <c r="B435" s="156"/>
      <c r="C435" s="157"/>
      <c r="D435" s="157"/>
    </row>
    <row r="436" spans="2:4">
      <c r="B436" s="156"/>
      <c r="C436" s="157"/>
      <c r="D436" s="157"/>
    </row>
    <row r="437" spans="2:4">
      <c r="B437" s="156"/>
      <c r="C437" s="157"/>
      <c r="D437" s="157"/>
    </row>
    <row r="438" spans="2:4">
      <c r="B438" s="156"/>
      <c r="C438" s="157"/>
      <c r="D438" s="157"/>
    </row>
    <row r="439" spans="2:4">
      <c r="B439" s="156"/>
      <c r="C439" s="157"/>
      <c r="D439" s="157"/>
    </row>
    <row r="440" spans="2:4">
      <c r="B440" s="156"/>
      <c r="C440" s="157"/>
      <c r="D440" s="157"/>
    </row>
    <row r="441" spans="2:4">
      <c r="B441" s="156"/>
      <c r="C441" s="157"/>
      <c r="D441" s="157"/>
    </row>
    <row r="442" spans="2:4">
      <c r="B442" s="156"/>
      <c r="C442" s="157"/>
      <c r="D442" s="157"/>
    </row>
    <row r="443" spans="2:4">
      <c r="B443" s="156"/>
      <c r="C443" s="157"/>
      <c r="D443" s="157"/>
    </row>
    <row r="444" spans="2:4">
      <c r="B444" s="156"/>
      <c r="C444" s="157"/>
      <c r="D444" s="157"/>
    </row>
    <row r="445" spans="2:4">
      <c r="B445" s="156"/>
      <c r="C445" s="157"/>
      <c r="D445" s="157"/>
    </row>
    <row r="446" spans="2:4">
      <c r="B446" s="156"/>
      <c r="C446" s="157"/>
      <c r="D446" s="157"/>
    </row>
    <row r="447" spans="2:4">
      <c r="B447" s="156"/>
      <c r="C447" s="157"/>
      <c r="D447" s="157"/>
    </row>
    <row r="448" spans="2:4">
      <c r="B448" s="156"/>
      <c r="C448" s="157"/>
      <c r="D448" s="157"/>
    </row>
    <row r="449" spans="2:4">
      <c r="B449" s="156"/>
      <c r="C449" s="157"/>
      <c r="D449" s="157"/>
    </row>
    <row r="450" spans="2:4">
      <c r="B450" s="156"/>
      <c r="C450" s="157"/>
      <c r="D450" s="157"/>
    </row>
    <row r="451" spans="2:4">
      <c r="B451" s="156"/>
      <c r="C451" s="157"/>
      <c r="D451" s="157"/>
    </row>
    <row r="452" spans="2:4">
      <c r="B452" s="156"/>
      <c r="C452" s="157"/>
      <c r="D452" s="157"/>
    </row>
    <row r="453" spans="2:4">
      <c r="B453" s="156"/>
      <c r="C453" s="157"/>
      <c r="D453" s="157"/>
    </row>
    <row r="454" spans="2:4">
      <c r="B454" s="156"/>
      <c r="C454" s="157"/>
      <c r="D454" s="157"/>
    </row>
    <row r="455" spans="2:4">
      <c r="B455" s="156"/>
      <c r="C455" s="157"/>
      <c r="D455" s="157"/>
    </row>
    <row r="456" spans="2:4">
      <c r="B456" s="156"/>
      <c r="C456" s="157"/>
      <c r="D456" s="157"/>
    </row>
    <row r="457" spans="2:4">
      <c r="B457" s="156"/>
      <c r="C457" s="157"/>
      <c r="D457" s="157"/>
    </row>
    <row r="458" spans="2:4">
      <c r="B458" s="156"/>
      <c r="C458" s="157"/>
      <c r="D458" s="157"/>
    </row>
    <row r="459" spans="2:4">
      <c r="B459" s="156"/>
      <c r="C459" s="157"/>
      <c r="D459" s="157"/>
    </row>
    <row r="460" spans="2:4">
      <c r="B460" s="156"/>
      <c r="C460" s="157"/>
      <c r="D460" s="157"/>
    </row>
    <row r="461" spans="2:4">
      <c r="B461" s="156"/>
      <c r="C461" s="157"/>
      <c r="D461" s="157"/>
    </row>
    <row r="462" spans="2:4">
      <c r="B462" s="156"/>
      <c r="C462" s="157"/>
      <c r="D462" s="157"/>
    </row>
    <row r="463" spans="2:4">
      <c r="B463" s="156"/>
      <c r="C463" s="157"/>
      <c r="D463" s="157"/>
    </row>
    <row r="464" spans="2:4">
      <c r="B464" s="156"/>
      <c r="C464" s="157"/>
      <c r="D464" s="157"/>
    </row>
    <row r="465" spans="2:4">
      <c r="B465" s="156"/>
      <c r="C465" s="157"/>
      <c r="D465" s="157"/>
    </row>
    <row r="466" spans="2:4">
      <c r="B466" s="156"/>
      <c r="C466" s="157"/>
      <c r="D466" s="157"/>
    </row>
    <row r="467" spans="2:4">
      <c r="B467" s="156"/>
      <c r="C467" s="157"/>
      <c r="D467" s="157"/>
    </row>
    <row r="468" spans="2:4">
      <c r="B468" s="156"/>
      <c r="C468" s="157"/>
      <c r="D468" s="157"/>
    </row>
    <row r="469" spans="2:4">
      <c r="B469" s="156"/>
      <c r="C469" s="157"/>
      <c r="D469" s="157"/>
    </row>
    <row r="470" spans="2:4">
      <c r="B470" s="156"/>
      <c r="C470" s="157"/>
      <c r="D470" s="157"/>
    </row>
    <row r="471" spans="2:4">
      <c r="B471" s="156"/>
      <c r="C471" s="157"/>
      <c r="D471" s="157"/>
    </row>
    <row r="472" spans="2:4">
      <c r="B472" s="156"/>
      <c r="C472" s="157"/>
      <c r="D472" s="157"/>
    </row>
    <row r="473" spans="2:4">
      <c r="B473" s="156"/>
      <c r="C473" s="157"/>
      <c r="D473" s="157"/>
    </row>
    <row r="474" spans="2:4">
      <c r="B474" s="156"/>
      <c r="C474" s="157"/>
      <c r="D474" s="157"/>
    </row>
    <row r="475" spans="2:4">
      <c r="B475" s="156"/>
      <c r="C475" s="157"/>
      <c r="D475" s="157"/>
    </row>
    <row r="476" spans="2:4">
      <c r="B476" s="156"/>
      <c r="C476" s="157"/>
      <c r="D476" s="157"/>
    </row>
    <row r="477" spans="2:4">
      <c r="B477" s="156"/>
      <c r="C477" s="157"/>
      <c r="D477" s="157"/>
    </row>
    <row r="478" spans="2:4">
      <c r="B478" s="156"/>
      <c r="C478" s="157"/>
      <c r="D478" s="157"/>
    </row>
    <row r="479" spans="2:4">
      <c r="B479" s="156"/>
      <c r="C479" s="157"/>
      <c r="D479" s="157"/>
    </row>
    <row r="480" spans="2:4">
      <c r="B480" s="156"/>
      <c r="C480" s="157"/>
      <c r="D480" s="157"/>
    </row>
    <row r="481" spans="2:4">
      <c r="B481" s="156"/>
      <c r="C481" s="157"/>
      <c r="D481" s="157"/>
    </row>
    <row r="482" spans="2:4">
      <c r="B482" s="156"/>
      <c r="C482" s="157"/>
      <c r="D482" s="157"/>
    </row>
    <row r="483" spans="2:4">
      <c r="B483" s="156"/>
      <c r="C483" s="157"/>
      <c r="D483" s="157"/>
    </row>
    <row r="484" spans="2:4">
      <c r="B484" s="156"/>
      <c r="C484" s="157"/>
      <c r="D484" s="157"/>
    </row>
    <row r="485" spans="2:4">
      <c r="B485" s="156"/>
      <c r="C485" s="157"/>
      <c r="D485" s="157"/>
    </row>
    <row r="486" spans="2:4">
      <c r="B486" s="156"/>
      <c r="C486" s="157"/>
      <c r="D486" s="157"/>
    </row>
    <row r="487" spans="2:4">
      <c r="B487" s="156"/>
      <c r="C487" s="157"/>
      <c r="D487" s="157"/>
    </row>
    <row r="488" spans="2:4">
      <c r="B488" s="156"/>
      <c r="C488" s="157"/>
      <c r="D488" s="157"/>
    </row>
    <row r="489" spans="2:4">
      <c r="B489" s="156"/>
      <c r="C489" s="157"/>
      <c r="D489" s="157"/>
    </row>
    <row r="490" spans="2:4">
      <c r="B490" s="156"/>
      <c r="C490" s="157"/>
      <c r="D490" s="157"/>
    </row>
    <row r="491" spans="2:4">
      <c r="B491" s="156"/>
      <c r="C491" s="157"/>
      <c r="D491" s="157"/>
    </row>
    <row r="492" spans="2:4">
      <c r="B492" s="156"/>
      <c r="C492" s="157"/>
      <c r="D492" s="157"/>
    </row>
    <row r="493" spans="2:4">
      <c r="B493" s="156"/>
      <c r="C493" s="157"/>
      <c r="D493" s="157"/>
    </row>
    <row r="494" spans="2:4">
      <c r="B494" s="156"/>
      <c r="C494" s="157"/>
      <c r="D494" s="157"/>
    </row>
    <row r="495" spans="2:4">
      <c r="B495" s="156"/>
      <c r="C495" s="157"/>
      <c r="D495" s="157"/>
    </row>
    <row r="496" spans="2:4">
      <c r="B496" s="156"/>
      <c r="C496" s="157"/>
      <c r="D496" s="157"/>
    </row>
    <row r="497" spans="2:4">
      <c r="B497" s="156"/>
      <c r="C497" s="157"/>
      <c r="D497" s="157"/>
    </row>
    <row r="498" spans="2:4">
      <c r="B498" s="156"/>
      <c r="C498" s="157"/>
      <c r="D498" s="157"/>
    </row>
    <row r="499" spans="2:4">
      <c r="B499" s="156"/>
      <c r="C499" s="157"/>
      <c r="D499" s="157"/>
    </row>
    <row r="500" spans="2:4">
      <c r="B500" s="156"/>
      <c r="C500" s="157"/>
      <c r="D500" s="157"/>
    </row>
    <row r="501" spans="2:4">
      <c r="B501" s="156"/>
      <c r="C501" s="157"/>
      <c r="D501" s="157"/>
    </row>
    <row r="502" spans="2:4">
      <c r="B502" s="156"/>
      <c r="C502" s="157"/>
      <c r="D502" s="157"/>
    </row>
    <row r="503" spans="2:4">
      <c r="B503" s="156"/>
      <c r="C503" s="157"/>
      <c r="D503" s="157"/>
    </row>
    <row r="504" spans="2:4">
      <c r="B504" s="156"/>
      <c r="C504" s="157"/>
      <c r="D504" s="157"/>
    </row>
    <row r="505" spans="2:4">
      <c r="B505" s="156"/>
      <c r="C505" s="157"/>
      <c r="D505" s="157"/>
    </row>
    <row r="506" spans="2:4">
      <c r="B506" s="156"/>
      <c r="C506" s="157"/>
      <c r="D506" s="157"/>
    </row>
    <row r="507" spans="2:4">
      <c r="B507" s="156"/>
      <c r="C507" s="157"/>
      <c r="D507" s="157"/>
    </row>
    <row r="508" spans="2:4">
      <c r="B508" s="156"/>
      <c r="C508" s="157"/>
      <c r="D508" s="157"/>
    </row>
    <row r="509" spans="2:4">
      <c r="B509" s="156"/>
      <c r="C509" s="157"/>
      <c r="D509" s="157"/>
    </row>
    <row r="510" spans="2:4">
      <c r="B510" s="156"/>
      <c r="C510" s="157"/>
      <c r="D510" s="157"/>
    </row>
    <row r="511" spans="2:4">
      <c r="B511" s="156"/>
      <c r="C511" s="157"/>
      <c r="D511" s="157"/>
    </row>
    <row r="512" spans="2:4">
      <c r="B512" s="156"/>
      <c r="C512" s="157"/>
      <c r="D512" s="157"/>
    </row>
    <row r="513" spans="2:4">
      <c r="B513" s="156"/>
      <c r="C513" s="157"/>
      <c r="D513" s="157"/>
    </row>
    <row r="514" spans="2:4">
      <c r="B514" s="156"/>
      <c r="C514" s="157"/>
      <c r="D514" s="157"/>
    </row>
    <row r="515" spans="2:4">
      <c r="B515" s="156"/>
      <c r="C515" s="157"/>
      <c r="D515" s="157"/>
    </row>
    <row r="516" spans="2:4">
      <c r="B516" s="156"/>
      <c r="C516" s="157"/>
      <c r="D516" s="157"/>
    </row>
    <row r="517" spans="2:4">
      <c r="B517" s="156"/>
      <c r="C517" s="157"/>
      <c r="D517" s="157"/>
    </row>
    <row r="518" spans="2:4">
      <c r="B518" s="156"/>
      <c r="C518" s="157"/>
      <c r="D518" s="157"/>
    </row>
    <row r="519" spans="2:4">
      <c r="B519" s="156"/>
      <c r="C519" s="157"/>
      <c r="D519" s="157"/>
    </row>
    <row r="520" spans="2:4">
      <c r="B520" s="156"/>
      <c r="C520" s="157"/>
      <c r="D520" s="157"/>
    </row>
    <row r="521" spans="2:4">
      <c r="B521" s="156"/>
      <c r="C521" s="157"/>
      <c r="D521" s="157"/>
    </row>
    <row r="522" spans="2:4">
      <c r="B522" s="156"/>
      <c r="C522" s="157"/>
      <c r="D522" s="157"/>
    </row>
    <row r="523" spans="2:4">
      <c r="B523" s="156"/>
      <c r="C523" s="157"/>
      <c r="D523" s="157"/>
    </row>
    <row r="524" spans="2:4">
      <c r="B524" s="156"/>
      <c r="C524" s="157"/>
      <c r="D524" s="157"/>
    </row>
    <row r="525" spans="2:4">
      <c r="B525" s="156"/>
      <c r="C525" s="157"/>
      <c r="D525" s="157"/>
    </row>
    <row r="526" spans="2:4">
      <c r="B526" s="156"/>
      <c r="C526" s="157"/>
      <c r="D526" s="157"/>
    </row>
    <row r="527" spans="2:4">
      <c r="B527" s="156"/>
      <c r="C527" s="157"/>
      <c r="D527" s="157"/>
    </row>
    <row r="528" spans="2:4">
      <c r="B528" s="156"/>
      <c r="C528" s="157"/>
      <c r="D528" s="157"/>
    </row>
    <row r="529" spans="2:4">
      <c r="B529" s="156"/>
      <c r="C529" s="157"/>
      <c r="D529" s="157"/>
    </row>
    <row r="530" spans="2:4">
      <c r="B530" s="156"/>
      <c r="C530" s="157"/>
      <c r="D530" s="157"/>
    </row>
    <row r="531" spans="2:4">
      <c r="B531" s="156"/>
      <c r="C531" s="157"/>
      <c r="D531" s="157"/>
    </row>
    <row r="532" spans="2:4">
      <c r="B532" s="156"/>
      <c r="C532" s="157"/>
      <c r="D532" s="157"/>
    </row>
    <row r="533" spans="2:4">
      <c r="B533" s="156"/>
      <c r="C533" s="157"/>
      <c r="D533" s="157"/>
    </row>
    <row r="534" spans="2:4">
      <c r="B534" s="156"/>
      <c r="C534" s="157"/>
      <c r="D534" s="157"/>
    </row>
    <row r="535" spans="2:4">
      <c r="B535" s="156"/>
      <c r="C535" s="157"/>
      <c r="D535" s="157"/>
    </row>
    <row r="536" spans="2:4">
      <c r="B536" s="156"/>
      <c r="C536" s="157"/>
      <c r="D536" s="157"/>
    </row>
    <row r="537" spans="2:4">
      <c r="B537" s="156"/>
      <c r="C537" s="157"/>
      <c r="D537" s="157"/>
    </row>
    <row r="538" spans="2:4">
      <c r="B538" s="156"/>
      <c r="C538" s="157"/>
      <c r="D538" s="157"/>
    </row>
    <row r="539" spans="2:4">
      <c r="B539" s="156"/>
      <c r="C539" s="157"/>
      <c r="D539" s="157"/>
    </row>
    <row r="540" spans="2:4">
      <c r="B540" s="156"/>
      <c r="C540" s="157"/>
      <c r="D540" s="157"/>
    </row>
    <row r="541" spans="2:4">
      <c r="B541" s="156"/>
      <c r="C541" s="157"/>
      <c r="D541" s="157"/>
    </row>
    <row r="542" spans="2:4">
      <c r="B542" s="156"/>
      <c r="C542" s="157"/>
      <c r="D542" s="157"/>
    </row>
    <row r="543" spans="2:4">
      <c r="B543" s="156"/>
      <c r="C543" s="157"/>
      <c r="D543" s="157"/>
    </row>
    <row r="544" spans="2:4">
      <c r="B544" s="156"/>
      <c r="C544" s="157"/>
      <c r="D544" s="157"/>
    </row>
    <row r="545" spans="2:4">
      <c r="B545" s="156"/>
      <c r="C545" s="157"/>
      <c r="D545" s="157"/>
    </row>
    <row r="546" spans="2:4">
      <c r="B546" s="156"/>
      <c r="C546" s="157"/>
      <c r="D546" s="157"/>
    </row>
    <row r="547" spans="2:4">
      <c r="B547" s="156"/>
      <c r="C547" s="157"/>
      <c r="D547" s="157"/>
    </row>
    <row r="548" spans="2:4">
      <c r="B548" s="156"/>
      <c r="C548" s="157"/>
      <c r="D548" s="157"/>
    </row>
    <row r="549" spans="2:4">
      <c r="B549" s="156"/>
      <c r="C549" s="157"/>
      <c r="D549" s="157"/>
    </row>
    <row r="550" spans="2:4">
      <c r="B550" s="156"/>
      <c r="C550" s="157"/>
      <c r="D550" s="157"/>
    </row>
    <row r="551" spans="2:4">
      <c r="B551" s="156"/>
      <c r="C551" s="157"/>
      <c r="D551" s="157"/>
    </row>
    <row r="552" spans="2:4">
      <c r="B552" s="156"/>
      <c r="C552" s="157"/>
      <c r="D552" s="157"/>
    </row>
    <row r="553" spans="2:4">
      <c r="B553" s="156"/>
      <c r="C553" s="157"/>
      <c r="D553" s="157"/>
    </row>
    <row r="554" spans="2:4">
      <c r="B554" s="156"/>
      <c r="C554" s="157"/>
      <c r="D554" s="157"/>
    </row>
    <row r="555" spans="2:4">
      <c r="B555" s="156"/>
      <c r="C555" s="157"/>
      <c r="D555" s="157"/>
    </row>
    <row r="556" spans="2:4">
      <c r="B556" s="156"/>
      <c r="C556" s="157"/>
      <c r="D556" s="157"/>
    </row>
    <row r="557" spans="2:4">
      <c r="B557" s="156"/>
      <c r="C557" s="157"/>
      <c r="D557" s="157"/>
    </row>
    <row r="558" spans="2:4">
      <c r="B558" s="156"/>
      <c r="C558" s="157"/>
      <c r="D558" s="157"/>
    </row>
    <row r="559" spans="2:4">
      <c r="B559" s="156"/>
      <c r="C559" s="157"/>
      <c r="D559" s="157"/>
    </row>
    <row r="560" spans="2:4">
      <c r="B560" s="156"/>
      <c r="C560" s="157"/>
      <c r="D560" s="157"/>
    </row>
    <row r="561" spans="2:4">
      <c r="B561" s="156"/>
      <c r="C561" s="157"/>
      <c r="D561" s="157"/>
    </row>
    <row r="562" spans="2:4">
      <c r="B562" s="156"/>
      <c r="C562" s="157"/>
      <c r="D562" s="157"/>
    </row>
    <row r="563" spans="2:4">
      <c r="B563" s="156"/>
      <c r="C563" s="157"/>
      <c r="D563" s="157"/>
    </row>
    <row r="564" spans="2:4">
      <c r="B564" s="156"/>
      <c r="C564" s="157"/>
      <c r="D564" s="157"/>
    </row>
    <row r="565" spans="2:4">
      <c r="B565" s="156"/>
      <c r="C565" s="157"/>
      <c r="D565" s="157"/>
    </row>
    <row r="566" spans="2:4">
      <c r="B566" s="156"/>
      <c r="C566" s="157"/>
      <c r="D566" s="157"/>
    </row>
    <row r="567" spans="2:4">
      <c r="B567" s="156"/>
      <c r="C567" s="157"/>
      <c r="D567" s="157"/>
    </row>
    <row r="568" spans="2:4">
      <c r="B568" s="156"/>
      <c r="C568" s="157"/>
      <c r="D568" s="157"/>
    </row>
    <row r="569" spans="2:4">
      <c r="B569" s="156"/>
      <c r="C569" s="157"/>
      <c r="D569" s="157"/>
    </row>
    <row r="570" spans="2:4">
      <c r="B570" s="156"/>
      <c r="C570" s="157"/>
      <c r="D570" s="157"/>
    </row>
    <row r="571" spans="2:4">
      <c r="B571" s="156"/>
      <c r="C571" s="157"/>
      <c r="D571" s="157"/>
    </row>
    <row r="572" spans="2:4">
      <c r="B572" s="156"/>
      <c r="C572" s="157"/>
      <c r="D572" s="157"/>
    </row>
    <row r="573" spans="2:4">
      <c r="B573" s="156"/>
      <c r="C573" s="157"/>
      <c r="D573" s="157"/>
    </row>
    <row r="574" spans="2:4">
      <c r="B574" s="156"/>
      <c r="C574" s="157"/>
      <c r="D574" s="157"/>
    </row>
    <row r="575" spans="2:4">
      <c r="B575" s="156"/>
      <c r="C575" s="157"/>
      <c r="D575" s="157"/>
    </row>
    <row r="576" spans="2:4">
      <c r="B576" s="156"/>
      <c r="C576" s="157"/>
      <c r="D576" s="157"/>
    </row>
    <row r="577" spans="2:4">
      <c r="B577" s="156"/>
      <c r="C577" s="157"/>
      <c r="D577" s="157"/>
    </row>
    <row r="578" spans="2:4">
      <c r="B578" s="156"/>
      <c r="C578" s="157"/>
      <c r="D578" s="157"/>
    </row>
    <row r="579" spans="2:4">
      <c r="B579" s="156"/>
      <c r="C579" s="157"/>
      <c r="D579" s="157"/>
    </row>
    <row r="580" spans="2:4">
      <c r="B580" s="156"/>
      <c r="C580" s="157"/>
      <c r="D580" s="157"/>
    </row>
    <row r="581" spans="2:4">
      <c r="B581" s="156"/>
      <c r="C581" s="157"/>
      <c r="D581" s="157"/>
    </row>
    <row r="582" spans="2:4">
      <c r="B582" s="156"/>
      <c r="C582" s="157"/>
      <c r="D582" s="157"/>
    </row>
    <row r="583" spans="2:4">
      <c r="B583" s="156"/>
      <c r="C583" s="157"/>
      <c r="D583" s="157"/>
    </row>
    <row r="584" spans="2:4">
      <c r="B584" s="156"/>
      <c r="C584" s="157"/>
      <c r="D584" s="157"/>
    </row>
    <row r="585" spans="2:4">
      <c r="B585" s="156"/>
      <c r="C585" s="157"/>
      <c r="D585" s="157"/>
    </row>
    <row r="586" spans="2:4">
      <c r="B586" s="156"/>
      <c r="C586" s="157"/>
      <c r="D586" s="157"/>
    </row>
    <row r="587" spans="2:4">
      <c r="B587" s="156"/>
      <c r="C587" s="157"/>
      <c r="D587" s="157"/>
    </row>
    <row r="588" spans="2:4">
      <c r="B588" s="156"/>
      <c r="C588" s="157"/>
      <c r="D588" s="157"/>
    </row>
    <row r="589" spans="2:4">
      <c r="B589" s="156"/>
      <c r="C589" s="157"/>
      <c r="D589" s="157"/>
    </row>
    <row r="590" spans="2:4">
      <c r="B590" s="156"/>
      <c r="C590" s="157"/>
      <c r="D590" s="157"/>
    </row>
    <row r="591" spans="2:4">
      <c r="B591" s="156"/>
      <c r="C591" s="157"/>
      <c r="D591" s="157"/>
    </row>
    <row r="592" spans="2:4">
      <c r="B592" s="156"/>
      <c r="C592" s="157"/>
      <c r="D592" s="157"/>
    </row>
    <row r="593" spans="2:4">
      <c r="B593" s="156"/>
      <c r="C593" s="157"/>
      <c r="D593" s="157"/>
    </row>
    <row r="594" spans="2:4">
      <c r="B594" s="156"/>
      <c r="C594" s="157"/>
      <c r="D594" s="157"/>
    </row>
    <row r="595" spans="2:4">
      <c r="B595" s="156"/>
      <c r="C595" s="157"/>
      <c r="D595" s="157"/>
    </row>
    <row r="596" spans="2:4">
      <c r="B596" s="156"/>
      <c r="C596" s="157"/>
      <c r="D596" s="157"/>
    </row>
    <row r="597" spans="2:4">
      <c r="B597" s="156"/>
      <c r="C597" s="157"/>
      <c r="D597" s="157"/>
    </row>
    <row r="598" spans="2:4">
      <c r="B598" s="156"/>
      <c r="C598" s="157"/>
      <c r="D598" s="157"/>
    </row>
    <row r="599" spans="2:4">
      <c r="B599" s="156"/>
      <c r="C599" s="157"/>
      <c r="D599" s="157"/>
    </row>
    <row r="600" spans="2:4">
      <c r="B600" s="156"/>
      <c r="C600" s="157"/>
      <c r="D600" s="157"/>
    </row>
  </sheetData>
  <mergeCells count="1">
    <mergeCell ref="B6:D6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160</v>
      </c>
      <c r="C1" s="75" t="s" vm="1">
        <v>239</v>
      </c>
    </row>
    <row r="2" spans="2:16">
      <c r="B2" s="56" t="s">
        <v>159</v>
      </c>
      <c r="C2" s="75" t="s">
        <v>240</v>
      </c>
    </row>
    <row r="3" spans="2:16">
      <c r="B3" s="56" t="s">
        <v>161</v>
      </c>
      <c r="C3" s="75" t="s">
        <v>241</v>
      </c>
    </row>
    <row r="4" spans="2:16">
      <c r="B4" s="56" t="s">
        <v>162</v>
      </c>
      <c r="C4" s="75">
        <v>17012</v>
      </c>
    </row>
    <row r="6" spans="2:16" ht="26.25" customHeight="1">
      <c r="B6" s="144" t="s">
        <v>198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78.75">
      <c r="B7" s="22" t="s">
        <v>130</v>
      </c>
      <c r="C7" s="30" t="s">
        <v>50</v>
      </c>
      <c r="D7" s="30" t="s">
        <v>71</v>
      </c>
      <c r="E7" s="30" t="s">
        <v>15</v>
      </c>
      <c r="F7" s="30" t="s">
        <v>72</v>
      </c>
      <c r="G7" s="30" t="s">
        <v>116</v>
      </c>
      <c r="H7" s="30" t="s">
        <v>18</v>
      </c>
      <c r="I7" s="30" t="s">
        <v>115</v>
      </c>
      <c r="J7" s="30" t="s">
        <v>17</v>
      </c>
      <c r="K7" s="30" t="s">
        <v>196</v>
      </c>
      <c r="L7" s="30" t="s">
        <v>227</v>
      </c>
      <c r="M7" s="30" t="s">
        <v>197</v>
      </c>
      <c r="N7" s="30" t="s">
        <v>65</v>
      </c>
      <c r="O7" s="30" t="s">
        <v>163</v>
      </c>
      <c r="P7" s="31" t="s">
        <v>165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229</v>
      </c>
      <c r="M8" s="32" t="s">
        <v>225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8" t="s">
        <v>238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8" t="s">
        <v>126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8" t="s">
        <v>228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6"/>
      <c r="C110" s="156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</row>
    <row r="111" spans="2:16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</row>
    <row r="112" spans="2:16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</row>
    <row r="113" spans="2:16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</row>
    <row r="114" spans="2:16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</row>
    <row r="115" spans="2:16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2:16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2:16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2:16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2:16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9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160</v>
      </c>
      <c r="C1" s="75" t="s" vm="1">
        <v>239</v>
      </c>
    </row>
    <row r="2" spans="2:12">
      <c r="B2" s="56" t="s">
        <v>159</v>
      </c>
      <c r="C2" s="75" t="s">
        <v>240</v>
      </c>
    </row>
    <row r="3" spans="2:12">
      <c r="B3" s="56" t="s">
        <v>161</v>
      </c>
      <c r="C3" s="75" t="s">
        <v>241</v>
      </c>
    </row>
    <row r="4" spans="2:12">
      <c r="B4" s="56" t="s">
        <v>162</v>
      </c>
      <c r="C4" s="75">
        <v>17012</v>
      </c>
    </row>
    <row r="6" spans="2:12" ht="26.25" customHeight="1">
      <c r="B6" s="134" t="s">
        <v>187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2:12" s="3" customFormat="1" ht="63">
      <c r="B7" s="12" t="s">
        <v>129</v>
      </c>
      <c r="C7" s="13" t="s">
        <v>50</v>
      </c>
      <c r="D7" s="13" t="s">
        <v>131</v>
      </c>
      <c r="E7" s="13" t="s">
        <v>15</v>
      </c>
      <c r="F7" s="13" t="s">
        <v>72</v>
      </c>
      <c r="G7" s="13" t="s">
        <v>115</v>
      </c>
      <c r="H7" s="13" t="s">
        <v>17</v>
      </c>
      <c r="I7" s="13" t="s">
        <v>19</v>
      </c>
      <c r="J7" s="13" t="s">
        <v>68</v>
      </c>
      <c r="K7" s="13" t="s">
        <v>163</v>
      </c>
      <c r="L7" s="13" t="s">
        <v>164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225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49</v>
      </c>
      <c r="C10" s="77"/>
      <c r="D10" s="77"/>
      <c r="E10" s="77"/>
      <c r="F10" s="77"/>
      <c r="G10" s="77"/>
      <c r="H10" s="77"/>
      <c r="I10" s="77"/>
      <c r="J10" s="85">
        <v>9548704.6586566344</v>
      </c>
      <c r="K10" s="86">
        <v>1</v>
      </c>
      <c r="L10" s="86">
        <v>0.14519416630983809</v>
      </c>
    </row>
    <row r="11" spans="2:12">
      <c r="B11" s="78" t="s">
        <v>216</v>
      </c>
      <c r="C11" s="79"/>
      <c r="D11" s="79"/>
      <c r="E11" s="79"/>
      <c r="F11" s="79"/>
      <c r="G11" s="79"/>
      <c r="H11" s="79"/>
      <c r="I11" s="79"/>
      <c r="J11" s="88">
        <v>9539293.6371872276</v>
      </c>
      <c r="K11" s="89">
        <v>0.99901441904364741</v>
      </c>
      <c r="L11" s="89">
        <v>0.14505106570454962</v>
      </c>
    </row>
    <row r="12" spans="2:12">
      <c r="B12" s="97" t="s">
        <v>47</v>
      </c>
      <c r="C12" s="79"/>
      <c r="D12" s="79"/>
      <c r="E12" s="79"/>
      <c r="F12" s="79"/>
      <c r="G12" s="79"/>
      <c r="H12" s="79"/>
      <c r="I12" s="79"/>
      <c r="J12" s="88">
        <v>7641934.1599619007</v>
      </c>
      <c r="K12" s="89">
        <v>0.80031108230307446</v>
      </c>
      <c r="L12" s="89">
        <v>0.11620050038351912</v>
      </c>
    </row>
    <row r="13" spans="2:12">
      <c r="B13" s="84" t="s">
        <v>2487</v>
      </c>
      <c r="C13" s="81" t="s">
        <v>2488</v>
      </c>
      <c r="D13" s="81">
        <v>13</v>
      </c>
      <c r="E13" s="81" t="s">
        <v>517</v>
      </c>
      <c r="F13" s="81" t="s">
        <v>145</v>
      </c>
      <c r="G13" s="94" t="s">
        <v>147</v>
      </c>
      <c r="H13" s="95">
        <v>0</v>
      </c>
      <c r="I13" s="95">
        <v>0</v>
      </c>
      <c r="J13" s="91">
        <v>64.211893436459988</v>
      </c>
      <c r="K13" s="92">
        <v>6.7246705947960153E-6</v>
      </c>
      <c r="L13" s="92">
        <v>9.7638294071969047E-7</v>
      </c>
    </row>
    <row r="14" spans="2:12">
      <c r="B14" s="84" t="s">
        <v>2489</v>
      </c>
      <c r="C14" s="81" t="s">
        <v>2490</v>
      </c>
      <c r="D14" s="81">
        <v>11</v>
      </c>
      <c r="E14" s="81" t="s">
        <v>330</v>
      </c>
      <c r="F14" s="81" t="s">
        <v>331</v>
      </c>
      <c r="G14" s="94" t="s">
        <v>147</v>
      </c>
      <c r="H14" s="95">
        <v>0</v>
      </c>
      <c r="I14" s="95">
        <v>0</v>
      </c>
      <c r="J14" s="91">
        <v>499295.04696897021</v>
      </c>
      <c r="K14" s="92">
        <v>5.2289296278141863E-2</v>
      </c>
      <c r="L14" s="92">
        <v>7.5921007800329272E-3</v>
      </c>
    </row>
    <row r="15" spans="2:12">
      <c r="B15" s="84" t="s">
        <v>2491</v>
      </c>
      <c r="C15" s="81" t="s">
        <v>2492</v>
      </c>
      <c r="D15" s="81">
        <v>12</v>
      </c>
      <c r="E15" s="81" t="s">
        <v>330</v>
      </c>
      <c r="F15" s="81" t="s">
        <v>331</v>
      </c>
      <c r="G15" s="94" t="s">
        <v>147</v>
      </c>
      <c r="H15" s="95">
        <v>0</v>
      </c>
      <c r="I15" s="95">
        <v>0</v>
      </c>
      <c r="J15" s="91">
        <v>1918855.6064409874</v>
      </c>
      <c r="K15" s="92">
        <v>0.20095454567247478</v>
      </c>
      <c r="L15" s="92">
        <v>2.9177427725087256E-2</v>
      </c>
    </row>
    <row r="16" spans="2:12">
      <c r="B16" s="84" t="s">
        <v>2493</v>
      </c>
      <c r="C16" s="81" t="s">
        <v>2494</v>
      </c>
      <c r="D16" s="81">
        <v>10</v>
      </c>
      <c r="E16" s="81" t="s">
        <v>330</v>
      </c>
      <c r="F16" s="81" t="s">
        <v>331</v>
      </c>
      <c r="G16" s="94" t="s">
        <v>147</v>
      </c>
      <c r="H16" s="95">
        <v>0</v>
      </c>
      <c r="I16" s="95">
        <v>0</v>
      </c>
      <c r="J16" s="91">
        <v>179430.76885474051</v>
      </c>
      <c r="K16" s="92">
        <v>1.8791110969389208E-2</v>
      </c>
      <c r="L16" s="92">
        <v>2.7283596912361192E-3</v>
      </c>
    </row>
    <row r="17" spans="2:12">
      <c r="B17" s="84" t="s">
        <v>2493</v>
      </c>
      <c r="C17" s="81" t="s">
        <v>2494</v>
      </c>
      <c r="D17" s="81">
        <v>10</v>
      </c>
      <c r="E17" s="81" t="s">
        <v>330</v>
      </c>
      <c r="F17" s="81" t="s">
        <v>331</v>
      </c>
      <c r="G17" s="94" t="s">
        <v>147</v>
      </c>
      <c r="H17" s="95">
        <v>0</v>
      </c>
      <c r="I17" s="95">
        <v>0</v>
      </c>
      <c r="J17" s="91">
        <v>3264840.1078443551</v>
      </c>
      <c r="K17" s="92">
        <v>0.3419144506563544</v>
      </c>
      <c r="L17" s="92">
        <v>4.9643983612335643E-2</v>
      </c>
    </row>
    <row r="18" spans="2:12">
      <c r="B18" s="84" t="s">
        <v>2493</v>
      </c>
      <c r="C18" s="81" t="s">
        <v>2495</v>
      </c>
      <c r="D18" s="81">
        <v>10</v>
      </c>
      <c r="E18" s="81" t="s">
        <v>330</v>
      </c>
      <c r="F18" s="81" t="s">
        <v>331</v>
      </c>
      <c r="G18" s="94" t="s">
        <v>147</v>
      </c>
      <c r="H18" s="155">
        <v>0</v>
      </c>
      <c r="I18" s="155">
        <v>0</v>
      </c>
      <c r="J18" s="91">
        <v>639894.73907872161</v>
      </c>
      <c r="K18" s="92">
        <v>6.7013774323683564E-2</v>
      </c>
      <c r="L18" s="92">
        <v>9.730009094202869E-3</v>
      </c>
    </row>
    <row r="19" spans="2:12">
      <c r="B19" s="84" t="s">
        <v>2496</v>
      </c>
      <c r="C19" s="81" t="s">
        <v>2497</v>
      </c>
      <c r="D19" s="81">
        <v>20</v>
      </c>
      <c r="E19" s="81" t="s">
        <v>330</v>
      </c>
      <c r="F19" s="81" t="s">
        <v>331</v>
      </c>
      <c r="G19" s="94" t="s">
        <v>147</v>
      </c>
      <c r="H19" s="95">
        <v>0</v>
      </c>
      <c r="I19" s="95">
        <v>0</v>
      </c>
      <c r="J19" s="91">
        <v>72457.641340396818</v>
      </c>
      <c r="K19" s="92">
        <v>7.5882168242273991E-3</v>
      </c>
      <c r="L19" s="92">
        <v>1.1017648155719844E-3</v>
      </c>
    </row>
    <row r="20" spans="2:12">
      <c r="B20" s="84" t="s">
        <v>2496</v>
      </c>
      <c r="C20" s="81" t="s">
        <v>2498</v>
      </c>
      <c r="D20" s="81">
        <v>20</v>
      </c>
      <c r="E20" s="81" t="s">
        <v>330</v>
      </c>
      <c r="F20" s="81" t="s">
        <v>331</v>
      </c>
      <c r="G20" s="94" t="s">
        <v>147</v>
      </c>
      <c r="H20" s="95">
        <v>0</v>
      </c>
      <c r="I20" s="95">
        <v>0</v>
      </c>
      <c r="J20" s="91">
        <v>1066826.0820547207</v>
      </c>
      <c r="K20" s="92">
        <v>0.11172469148342136</v>
      </c>
      <c r="L20" s="92">
        <v>1.6221773436159232E-2</v>
      </c>
    </row>
    <row r="21" spans="2:12">
      <c r="B21" s="84" t="s">
        <v>2499</v>
      </c>
      <c r="C21" s="81" t="s">
        <v>2500</v>
      </c>
      <c r="D21" s="81">
        <v>26</v>
      </c>
      <c r="E21" s="81" t="s">
        <v>330</v>
      </c>
      <c r="F21" s="81" t="s">
        <v>331</v>
      </c>
      <c r="G21" s="94" t="s">
        <v>147</v>
      </c>
      <c r="H21" s="95">
        <v>0</v>
      </c>
      <c r="I21" s="95">
        <v>0</v>
      </c>
      <c r="J21" s="91">
        <v>1.9579282322599998</v>
      </c>
      <c r="K21" s="92">
        <v>2.0504647512424499E-7</v>
      </c>
      <c r="L21" s="92">
        <v>2.9771552010435704E-8</v>
      </c>
    </row>
    <row r="22" spans="2:12">
      <c r="B22" s="84" t="s">
        <v>2501</v>
      </c>
      <c r="C22" s="81" t="s">
        <v>2502</v>
      </c>
      <c r="D22" s="81">
        <v>22</v>
      </c>
      <c r="E22" s="81" t="s">
        <v>945</v>
      </c>
      <c r="F22" s="81" t="s">
        <v>921</v>
      </c>
      <c r="G22" s="94" t="s">
        <v>147</v>
      </c>
      <c r="H22" s="95">
        <v>0</v>
      </c>
      <c r="I22" s="95">
        <v>0</v>
      </c>
      <c r="J22" s="91">
        <v>267.99755734058999</v>
      </c>
      <c r="K22" s="92">
        <v>2.8066378312123163E-5</v>
      </c>
      <c r="L22" s="92">
        <v>4.0750744003652436E-6</v>
      </c>
    </row>
    <row r="23" spans="2:12">
      <c r="B23" s="80"/>
      <c r="C23" s="81"/>
      <c r="D23" s="81"/>
      <c r="E23" s="81"/>
      <c r="F23" s="81"/>
      <c r="G23" s="81"/>
      <c r="H23" s="81"/>
      <c r="I23" s="81"/>
      <c r="J23" s="81"/>
      <c r="K23" s="92"/>
      <c r="L23" s="81"/>
    </row>
    <row r="24" spans="2:12">
      <c r="B24" s="97" t="s">
        <v>48</v>
      </c>
      <c r="C24" s="79"/>
      <c r="D24" s="79"/>
      <c r="E24" s="79"/>
      <c r="F24" s="79"/>
      <c r="G24" s="79"/>
      <c r="H24" s="79"/>
      <c r="I24" s="79"/>
      <c r="J24" s="88">
        <v>1897359.4772253265</v>
      </c>
      <c r="K24" s="89">
        <v>0.19870333674057292</v>
      </c>
      <c r="L24" s="89">
        <v>2.8850565321030502E-2</v>
      </c>
    </row>
    <row r="25" spans="2:12">
      <c r="B25" s="84" t="s">
        <v>2487</v>
      </c>
      <c r="C25" s="81" t="s">
        <v>2504</v>
      </c>
      <c r="D25" s="81">
        <v>13</v>
      </c>
      <c r="E25" s="81" t="s">
        <v>517</v>
      </c>
      <c r="F25" s="81" t="s">
        <v>145</v>
      </c>
      <c r="G25" s="94" t="s">
        <v>146</v>
      </c>
      <c r="H25" s="95">
        <v>0</v>
      </c>
      <c r="I25" s="95">
        <v>0</v>
      </c>
      <c r="J25" s="91">
        <v>30.06787942851</v>
      </c>
      <c r="K25" s="92">
        <v>3.1488961595697861E-6</v>
      </c>
      <c r="L25" s="92">
        <v>4.5720135268498593E-7</v>
      </c>
    </row>
    <row r="26" spans="2:12">
      <c r="B26" s="84" t="s">
        <v>2501</v>
      </c>
      <c r="C26" s="81" t="s">
        <v>2505</v>
      </c>
      <c r="D26" s="81">
        <v>22</v>
      </c>
      <c r="E26" s="81" t="s">
        <v>945</v>
      </c>
      <c r="F26" s="81" t="s">
        <v>921</v>
      </c>
      <c r="G26" s="94" t="s">
        <v>155</v>
      </c>
      <c r="H26" s="95">
        <v>0</v>
      </c>
      <c r="I26" s="95">
        <v>0</v>
      </c>
      <c r="J26" s="91">
        <v>2.20709566E-2</v>
      </c>
      <c r="K26" s="92">
        <v>2.311408446379267E-9</v>
      </c>
      <c r="L26" s="92">
        <v>3.3560302237355576E-10</v>
      </c>
    </row>
    <row r="27" spans="2:12">
      <c r="B27" s="84" t="s">
        <v>2501</v>
      </c>
      <c r="C27" s="81" t="s">
        <v>2506</v>
      </c>
      <c r="D27" s="81">
        <v>22</v>
      </c>
      <c r="E27" s="81" t="s">
        <v>945</v>
      </c>
      <c r="F27" s="81" t="s">
        <v>921</v>
      </c>
      <c r="G27" s="94" t="s">
        <v>149</v>
      </c>
      <c r="H27" s="95">
        <v>0</v>
      </c>
      <c r="I27" s="95">
        <v>0</v>
      </c>
      <c r="J27" s="91">
        <v>2.1364685988799996</v>
      </c>
      <c r="K27" s="92">
        <v>2.23744337609513E-7</v>
      </c>
      <c r="L27" s="92">
        <v>3.2486372565760189E-8</v>
      </c>
    </row>
    <row r="28" spans="2:12">
      <c r="B28" s="84" t="s">
        <v>2501</v>
      </c>
      <c r="C28" s="81" t="s">
        <v>2507</v>
      </c>
      <c r="D28" s="81">
        <v>22</v>
      </c>
      <c r="E28" s="81" t="s">
        <v>945</v>
      </c>
      <c r="F28" s="81" t="s">
        <v>921</v>
      </c>
      <c r="G28" s="94" t="s">
        <v>148</v>
      </c>
      <c r="H28" s="95">
        <v>0</v>
      </c>
      <c r="I28" s="95">
        <v>0</v>
      </c>
      <c r="J28" s="91">
        <v>11.96209713853</v>
      </c>
      <c r="K28" s="92">
        <v>1.2527455362948565E-6</v>
      </c>
      <c r="L28" s="92">
        <v>1.818913437407027E-7</v>
      </c>
    </row>
    <row r="29" spans="2:12">
      <c r="B29" s="84" t="s">
        <v>2501</v>
      </c>
      <c r="C29" s="81" t="s">
        <v>2508</v>
      </c>
      <c r="D29" s="81">
        <v>22</v>
      </c>
      <c r="E29" s="81" t="s">
        <v>945</v>
      </c>
      <c r="F29" s="81" t="s">
        <v>921</v>
      </c>
      <c r="G29" s="94" t="s">
        <v>146</v>
      </c>
      <c r="H29" s="95">
        <v>0</v>
      </c>
      <c r="I29" s="95">
        <v>0</v>
      </c>
      <c r="J29" s="91">
        <v>7.147249594869999</v>
      </c>
      <c r="K29" s="92">
        <v>7.4850462448751813E-7</v>
      </c>
      <c r="L29" s="92">
        <v>1.0867850493152361E-7</v>
      </c>
    </row>
    <row r="30" spans="2:12">
      <c r="B30" s="84" t="s">
        <v>2491</v>
      </c>
      <c r="C30" s="81" t="s">
        <v>2510</v>
      </c>
      <c r="D30" s="81">
        <v>12</v>
      </c>
      <c r="E30" s="81" t="s">
        <v>330</v>
      </c>
      <c r="F30" s="81" t="s">
        <v>331</v>
      </c>
      <c r="G30" s="94" t="s">
        <v>153</v>
      </c>
      <c r="H30" s="95">
        <v>0</v>
      </c>
      <c r="I30" s="95">
        <v>0</v>
      </c>
      <c r="J30" s="91">
        <v>0</v>
      </c>
      <c r="K30" s="92">
        <v>0</v>
      </c>
      <c r="L30" s="92">
        <v>0</v>
      </c>
    </row>
    <row r="31" spans="2:12">
      <c r="B31" s="84" t="s">
        <v>2491</v>
      </c>
      <c r="C31" s="81" t="s">
        <v>2511</v>
      </c>
      <c r="D31" s="81">
        <v>12</v>
      </c>
      <c r="E31" s="81" t="s">
        <v>330</v>
      </c>
      <c r="F31" s="81" t="s">
        <v>331</v>
      </c>
      <c r="G31" s="94" t="s">
        <v>146</v>
      </c>
      <c r="H31" s="95">
        <v>0</v>
      </c>
      <c r="I31" s="95">
        <v>0</v>
      </c>
      <c r="J31" s="91">
        <v>350025.55452910898</v>
      </c>
      <c r="K31" s="92">
        <v>3.6656862584160455E-2</v>
      </c>
      <c r="L31" s="92">
        <v>5.3223626024414741E-3</v>
      </c>
    </row>
    <row r="32" spans="2:12">
      <c r="B32" s="84" t="s">
        <v>2491</v>
      </c>
      <c r="C32" s="81" t="s">
        <v>2512</v>
      </c>
      <c r="D32" s="81">
        <v>12</v>
      </c>
      <c r="E32" s="81" t="s">
        <v>330</v>
      </c>
      <c r="F32" s="81" t="s">
        <v>331</v>
      </c>
      <c r="G32" s="94" t="s">
        <v>155</v>
      </c>
      <c r="H32" s="95">
        <v>0</v>
      </c>
      <c r="I32" s="95">
        <v>0</v>
      </c>
      <c r="J32" s="91">
        <v>620.17323343069677</v>
      </c>
      <c r="K32" s="92">
        <v>6.4948415057372426E-5</v>
      </c>
      <c r="L32" s="92">
        <v>9.4301309774005235E-6</v>
      </c>
    </row>
    <row r="33" spans="2:12">
      <c r="B33" s="84" t="s">
        <v>2491</v>
      </c>
      <c r="C33" s="81" t="s">
        <v>2513</v>
      </c>
      <c r="D33" s="81">
        <v>12</v>
      </c>
      <c r="E33" s="81" t="s">
        <v>330</v>
      </c>
      <c r="F33" s="81" t="s">
        <v>331</v>
      </c>
      <c r="G33" s="94" t="s">
        <v>154</v>
      </c>
      <c r="H33" s="95">
        <v>0</v>
      </c>
      <c r="I33" s="95">
        <v>0</v>
      </c>
      <c r="J33" s="91">
        <v>2602.4992010733099</v>
      </c>
      <c r="K33" s="92">
        <v>2.7254997343686239E-4</v>
      </c>
      <c r="L33" s="92">
        <v>3.9572666170933751E-5</v>
      </c>
    </row>
    <row r="34" spans="2:12">
      <c r="B34" s="84" t="s">
        <v>2491</v>
      </c>
      <c r="C34" s="81" t="s">
        <v>2514</v>
      </c>
      <c r="D34" s="81">
        <v>12</v>
      </c>
      <c r="E34" s="81" t="s">
        <v>330</v>
      </c>
      <c r="F34" s="81" t="s">
        <v>331</v>
      </c>
      <c r="G34" s="94" t="s">
        <v>149</v>
      </c>
      <c r="H34" s="95">
        <v>0</v>
      </c>
      <c r="I34" s="95">
        <v>0</v>
      </c>
      <c r="J34" s="91">
        <v>90185.274429426383</v>
      </c>
      <c r="K34" s="92">
        <v>9.4447653009842019E-3</v>
      </c>
      <c r="L34" s="92">
        <v>1.3713248238684881E-3</v>
      </c>
    </row>
    <row r="35" spans="2:12">
      <c r="B35" s="84" t="s">
        <v>2491</v>
      </c>
      <c r="C35" s="81" t="s">
        <v>2515</v>
      </c>
      <c r="D35" s="81">
        <v>12</v>
      </c>
      <c r="E35" s="81" t="s">
        <v>330</v>
      </c>
      <c r="F35" s="81" t="s">
        <v>331</v>
      </c>
      <c r="G35" s="94" t="s">
        <v>150</v>
      </c>
      <c r="H35" s="95">
        <v>0</v>
      </c>
      <c r="I35" s="95">
        <v>0</v>
      </c>
      <c r="J35" s="91">
        <v>203.01029947967999</v>
      </c>
      <c r="K35" s="92">
        <v>2.1260506711309325E-5</v>
      </c>
      <c r="L35" s="92">
        <v>3.0869015472732747E-6</v>
      </c>
    </row>
    <row r="36" spans="2:12">
      <c r="B36" s="84" t="s">
        <v>2491</v>
      </c>
      <c r="C36" s="81" t="s">
        <v>2516</v>
      </c>
      <c r="D36" s="81">
        <v>12</v>
      </c>
      <c r="E36" s="81" t="s">
        <v>330</v>
      </c>
      <c r="F36" s="81" t="s">
        <v>331</v>
      </c>
      <c r="G36" s="94" t="s">
        <v>148</v>
      </c>
      <c r="H36" s="95">
        <v>0</v>
      </c>
      <c r="I36" s="95">
        <v>0</v>
      </c>
      <c r="J36" s="91">
        <v>52187.137002827665</v>
      </c>
      <c r="K36" s="92">
        <v>5.4653629857025704E-3</v>
      </c>
      <c r="L36" s="92">
        <v>7.9353882228973217E-4</v>
      </c>
    </row>
    <row r="37" spans="2:12">
      <c r="B37" s="84" t="s">
        <v>2493</v>
      </c>
      <c r="C37" s="81" t="s">
        <v>2517</v>
      </c>
      <c r="D37" s="81">
        <v>10</v>
      </c>
      <c r="E37" s="81" t="s">
        <v>330</v>
      </c>
      <c r="F37" s="81" t="s">
        <v>331</v>
      </c>
      <c r="G37" s="94" t="s">
        <v>1586</v>
      </c>
      <c r="H37" s="95">
        <v>0</v>
      </c>
      <c r="I37" s="95">
        <v>0</v>
      </c>
      <c r="J37" s="91">
        <v>20.361797636399526</v>
      </c>
      <c r="K37" s="92">
        <v>2.1324146430626055E-6</v>
      </c>
      <c r="L37" s="92">
        <v>3.0961416632636598E-7</v>
      </c>
    </row>
    <row r="38" spans="2:12">
      <c r="B38" s="84" t="s">
        <v>2493</v>
      </c>
      <c r="C38" s="81" t="s">
        <v>2518</v>
      </c>
      <c r="D38" s="81">
        <v>10</v>
      </c>
      <c r="E38" s="81" t="s">
        <v>330</v>
      </c>
      <c r="F38" s="81" t="s">
        <v>331</v>
      </c>
      <c r="G38" s="94" t="s">
        <v>148</v>
      </c>
      <c r="H38" s="95">
        <v>0</v>
      </c>
      <c r="I38" s="95">
        <v>0</v>
      </c>
      <c r="J38" s="91">
        <v>64.928867485020007</v>
      </c>
      <c r="K38" s="92">
        <v>6.7997565959019375E-6</v>
      </c>
      <c r="L38" s="92">
        <v>9.8728499005180436E-7</v>
      </c>
    </row>
    <row r="39" spans="2:12">
      <c r="B39" s="84" t="s">
        <v>2493</v>
      </c>
      <c r="C39" s="81" t="s">
        <v>2519</v>
      </c>
      <c r="D39" s="81">
        <v>10</v>
      </c>
      <c r="E39" s="81" t="s">
        <v>330</v>
      </c>
      <c r="F39" s="81" t="s">
        <v>331</v>
      </c>
      <c r="G39" s="94" t="s">
        <v>150</v>
      </c>
      <c r="H39" s="155">
        <v>0</v>
      </c>
      <c r="I39" s="155">
        <v>0</v>
      </c>
      <c r="J39" s="91">
        <v>229.13134897140719</v>
      </c>
      <c r="K39" s="92">
        <v>2.3996066185132453E-5</v>
      </c>
      <c r="L39" s="92">
        <v>3.4840888244660036E-6</v>
      </c>
    </row>
    <row r="40" spans="2:12">
      <c r="B40" s="84" t="s">
        <v>2493</v>
      </c>
      <c r="C40" s="81" t="s">
        <v>2520</v>
      </c>
      <c r="D40" s="81">
        <v>10</v>
      </c>
      <c r="E40" s="81" t="s">
        <v>330</v>
      </c>
      <c r="F40" s="81" t="s">
        <v>331</v>
      </c>
      <c r="G40" s="94" t="s">
        <v>148</v>
      </c>
      <c r="H40" s="95">
        <v>0</v>
      </c>
      <c r="I40" s="95">
        <v>0</v>
      </c>
      <c r="J40" s="91">
        <v>66784.533873355889</v>
      </c>
      <c r="K40" s="92">
        <v>6.9940935719286883E-3</v>
      </c>
      <c r="L40" s="92">
        <v>1.0155015852691834E-3</v>
      </c>
    </row>
    <row r="41" spans="2:12">
      <c r="B41" s="84" t="s">
        <v>2493</v>
      </c>
      <c r="C41" s="81" t="s">
        <v>2521</v>
      </c>
      <c r="D41" s="81">
        <v>10</v>
      </c>
      <c r="E41" s="81" t="s">
        <v>330</v>
      </c>
      <c r="F41" s="81" t="s">
        <v>331</v>
      </c>
      <c r="G41" s="94" t="s">
        <v>152</v>
      </c>
      <c r="H41" s="95">
        <v>0</v>
      </c>
      <c r="I41" s="95">
        <v>0</v>
      </c>
      <c r="J41" s="91">
        <v>17057.716238793641</v>
      </c>
      <c r="K41" s="92">
        <v>1.7863905994128231E-3</v>
      </c>
      <c r="L41" s="92">
        <v>2.5937349378547678E-4</v>
      </c>
    </row>
    <row r="42" spans="2:12">
      <c r="B42" s="84" t="s">
        <v>2493</v>
      </c>
      <c r="C42" s="81" t="s">
        <v>2522</v>
      </c>
      <c r="D42" s="81">
        <v>10</v>
      </c>
      <c r="E42" s="81" t="s">
        <v>330</v>
      </c>
      <c r="F42" s="81" t="s">
        <v>331</v>
      </c>
      <c r="G42" s="94" t="s">
        <v>149</v>
      </c>
      <c r="H42" s="95">
        <v>0</v>
      </c>
      <c r="I42" s="95">
        <v>0</v>
      </c>
      <c r="J42" s="91">
        <v>41745.635440721126</v>
      </c>
      <c r="K42" s="92">
        <v>4.3718637169153094E-3</v>
      </c>
      <c r="L42" s="92">
        <v>6.3476910759774829E-4</v>
      </c>
    </row>
    <row r="43" spans="2:12">
      <c r="B43" s="84" t="s">
        <v>2493</v>
      </c>
      <c r="C43" s="81" t="s">
        <v>2523</v>
      </c>
      <c r="D43" s="81">
        <v>10</v>
      </c>
      <c r="E43" s="81" t="s">
        <v>330</v>
      </c>
      <c r="F43" s="81" t="s">
        <v>331</v>
      </c>
      <c r="G43" s="94" t="s">
        <v>155</v>
      </c>
      <c r="H43" s="95">
        <v>0</v>
      </c>
      <c r="I43" s="95">
        <v>0</v>
      </c>
      <c r="J43" s="91">
        <v>53461.418475119935</v>
      </c>
      <c r="K43" s="92">
        <v>5.5988137015687304E-3</v>
      </c>
      <c r="L43" s="92">
        <v>8.1291508772337044E-4</v>
      </c>
    </row>
    <row r="44" spans="2:12">
      <c r="B44" s="84" t="s">
        <v>2493</v>
      </c>
      <c r="C44" s="81" t="s">
        <v>2524</v>
      </c>
      <c r="D44" s="81">
        <v>10</v>
      </c>
      <c r="E44" s="81" t="s">
        <v>330</v>
      </c>
      <c r="F44" s="81" t="s">
        <v>331</v>
      </c>
      <c r="G44" s="94" t="s">
        <v>146</v>
      </c>
      <c r="H44" s="95">
        <v>0</v>
      </c>
      <c r="I44" s="95">
        <v>0</v>
      </c>
      <c r="J44" s="91">
        <v>322619.46011014865</v>
      </c>
      <c r="K44" s="92">
        <v>3.3786725178233397E-2</v>
      </c>
      <c r="L44" s="92">
        <v>4.9056353945932133E-3</v>
      </c>
    </row>
    <row r="45" spans="2:12">
      <c r="B45" s="84" t="s">
        <v>2493</v>
      </c>
      <c r="C45" s="81" t="s">
        <v>2525</v>
      </c>
      <c r="D45" s="81">
        <v>10</v>
      </c>
      <c r="E45" s="81" t="s">
        <v>330</v>
      </c>
      <c r="F45" s="81" t="s">
        <v>331</v>
      </c>
      <c r="G45" s="94" t="s">
        <v>150</v>
      </c>
      <c r="H45" s="95">
        <v>0</v>
      </c>
      <c r="I45" s="95">
        <v>0</v>
      </c>
      <c r="J45" s="91">
        <v>24.834093877669996</v>
      </c>
      <c r="K45" s="92">
        <v>2.6007814426594481E-6</v>
      </c>
      <c r="L45" s="92">
        <v>3.7761829332103657E-7</v>
      </c>
    </row>
    <row r="46" spans="2:12">
      <c r="B46" s="84" t="s">
        <v>2493</v>
      </c>
      <c r="C46" s="81" t="s">
        <v>2526</v>
      </c>
      <c r="D46" s="81">
        <v>10</v>
      </c>
      <c r="E46" s="81" t="s">
        <v>330</v>
      </c>
      <c r="F46" s="81" t="s">
        <v>331</v>
      </c>
      <c r="G46" s="94" t="s">
        <v>154</v>
      </c>
      <c r="H46" s="95">
        <v>0</v>
      </c>
      <c r="I46" s="95">
        <v>0</v>
      </c>
      <c r="J46" s="91">
        <v>1209.7182233082101</v>
      </c>
      <c r="K46" s="92">
        <v>1.266892491235979E-4</v>
      </c>
      <c r="L46" s="92">
        <v>1.8394539906920181E-5</v>
      </c>
    </row>
    <row r="47" spans="2:12">
      <c r="B47" s="84" t="s">
        <v>2493</v>
      </c>
      <c r="C47" s="81" t="s">
        <v>2524</v>
      </c>
      <c r="D47" s="81">
        <v>10</v>
      </c>
      <c r="E47" s="81" t="s">
        <v>330</v>
      </c>
      <c r="F47" s="81" t="s">
        <v>331</v>
      </c>
      <c r="G47" s="94" t="s">
        <v>146</v>
      </c>
      <c r="H47" s="95">
        <v>0</v>
      </c>
      <c r="I47" s="95">
        <v>0</v>
      </c>
      <c r="J47" s="91">
        <v>0.17886264164999999</v>
      </c>
      <c r="K47" s="92">
        <v>1.8731613139573571E-8</v>
      </c>
      <c r="L47" s="92">
        <v>2.7197209534387934E-9</v>
      </c>
    </row>
    <row r="48" spans="2:12">
      <c r="B48" s="84" t="s">
        <v>2493</v>
      </c>
      <c r="C48" s="81" t="s">
        <v>2527</v>
      </c>
      <c r="D48" s="81">
        <v>10</v>
      </c>
      <c r="E48" s="81" t="s">
        <v>330</v>
      </c>
      <c r="F48" s="81" t="s">
        <v>331</v>
      </c>
      <c r="G48" s="94" t="s">
        <v>149</v>
      </c>
      <c r="H48" s="95">
        <v>0</v>
      </c>
      <c r="I48" s="95">
        <v>0</v>
      </c>
      <c r="J48" s="91">
        <v>439.63285916780995</v>
      </c>
      <c r="K48" s="92">
        <v>4.6041099278240741E-5</v>
      </c>
      <c r="L48" s="92">
        <v>6.6848990256926522E-6</v>
      </c>
    </row>
    <row r="49" spans="2:12">
      <c r="B49" s="84" t="s">
        <v>2493</v>
      </c>
      <c r="C49" s="81" t="s">
        <v>2518</v>
      </c>
      <c r="D49" s="81">
        <v>10</v>
      </c>
      <c r="E49" s="81" t="s">
        <v>330</v>
      </c>
      <c r="F49" s="81" t="s">
        <v>331</v>
      </c>
      <c r="G49" s="94" t="s">
        <v>148</v>
      </c>
      <c r="H49" s="95">
        <v>0</v>
      </c>
      <c r="I49" s="95">
        <v>0</v>
      </c>
      <c r="J49" s="91">
        <v>216.74748748344999</v>
      </c>
      <c r="K49" s="92">
        <v>2.2699150851519085E-5</v>
      </c>
      <c r="L49" s="92">
        <v>3.2957842838275644E-6</v>
      </c>
    </row>
    <row r="50" spans="2:12">
      <c r="B50" s="84" t="s">
        <v>2493</v>
      </c>
      <c r="C50" s="81" t="s">
        <v>2528</v>
      </c>
      <c r="D50" s="81">
        <v>10</v>
      </c>
      <c r="E50" s="81" t="s">
        <v>330</v>
      </c>
      <c r="F50" s="81" t="s">
        <v>331</v>
      </c>
      <c r="G50" s="94" t="s">
        <v>146</v>
      </c>
      <c r="H50" s="95">
        <v>0</v>
      </c>
      <c r="I50" s="95">
        <v>0</v>
      </c>
      <c r="J50" s="91">
        <v>883719.93303613702</v>
      </c>
      <c r="K50" s="92">
        <v>9.2548671744180189E-2</v>
      </c>
      <c r="L50" s="92">
        <v>1.3437527236979111E-2</v>
      </c>
    </row>
    <row r="51" spans="2:12">
      <c r="B51" s="84" t="s">
        <v>2493</v>
      </c>
      <c r="C51" s="81" t="s">
        <v>2529</v>
      </c>
      <c r="D51" s="81">
        <v>10</v>
      </c>
      <c r="E51" s="81" t="s">
        <v>330</v>
      </c>
      <c r="F51" s="81" t="s">
        <v>331</v>
      </c>
      <c r="G51" s="94" t="s">
        <v>151</v>
      </c>
      <c r="H51" s="95">
        <v>0</v>
      </c>
      <c r="I51" s="95">
        <v>0</v>
      </c>
      <c r="J51" s="91">
        <v>36.960391686998783</v>
      </c>
      <c r="K51" s="92">
        <v>3.8707230989170188E-6</v>
      </c>
      <c r="L51" s="92">
        <v>5.6200641336348952E-7</v>
      </c>
    </row>
    <row r="52" spans="2:12">
      <c r="B52" s="84" t="s">
        <v>2493</v>
      </c>
      <c r="C52" s="81" t="s">
        <v>2530</v>
      </c>
      <c r="D52" s="81">
        <v>10</v>
      </c>
      <c r="E52" s="81" t="s">
        <v>330</v>
      </c>
      <c r="F52" s="81" t="s">
        <v>331</v>
      </c>
      <c r="G52" s="94" t="s">
        <v>153</v>
      </c>
      <c r="H52" s="95">
        <v>0</v>
      </c>
      <c r="I52" s="95">
        <v>0</v>
      </c>
      <c r="J52" s="91">
        <v>5.3810164099999998E-3</v>
      </c>
      <c r="K52" s="92">
        <v>5.6353365219246728E-10</v>
      </c>
      <c r="L52" s="92">
        <v>8.1821798817623548E-11</v>
      </c>
    </row>
    <row r="53" spans="2:12">
      <c r="B53" s="84" t="s">
        <v>2496</v>
      </c>
      <c r="C53" s="81" t="s">
        <v>2531</v>
      </c>
      <c r="D53" s="81">
        <v>20</v>
      </c>
      <c r="E53" s="81" t="s">
        <v>330</v>
      </c>
      <c r="F53" s="81" t="s">
        <v>331</v>
      </c>
      <c r="G53" s="94" t="s">
        <v>148</v>
      </c>
      <c r="H53" s="155">
        <v>0</v>
      </c>
      <c r="I53" s="155">
        <v>0</v>
      </c>
      <c r="J53" s="91">
        <v>6.9225250825996651</v>
      </c>
      <c r="K53" s="92">
        <v>7.2497006977002526E-7</v>
      </c>
      <c r="L53" s="92">
        <v>1.0526142487984397E-7</v>
      </c>
    </row>
    <row r="54" spans="2:12">
      <c r="B54" s="84" t="s">
        <v>2496</v>
      </c>
      <c r="C54" s="81" t="s">
        <v>2532</v>
      </c>
      <c r="D54" s="81">
        <v>20</v>
      </c>
      <c r="E54" s="81" t="s">
        <v>330</v>
      </c>
      <c r="F54" s="81" t="s">
        <v>331</v>
      </c>
      <c r="G54" s="94" t="s">
        <v>155</v>
      </c>
      <c r="H54" s="155">
        <v>0</v>
      </c>
      <c r="I54" s="155">
        <v>0</v>
      </c>
      <c r="J54" s="91">
        <v>1552.4936378200653</v>
      </c>
      <c r="K54" s="92">
        <v>1.6258683175551046E-4</v>
      </c>
      <c r="L54" s="92">
        <v>2.3606659489699251E-5</v>
      </c>
    </row>
    <row r="55" spans="2:12">
      <c r="B55" s="84" t="s">
        <v>2496</v>
      </c>
      <c r="C55" s="81" t="s">
        <v>2533</v>
      </c>
      <c r="D55" s="81">
        <v>20</v>
      </c>
      <c r="E55" s="81" t="s">
        <v>330</v>
      </c>
      <c r="F55" s="81" t="s">
        <v>331</v>
      </c>
      <c r="G55" s="94" t="s">
        <v>150</v>
      </c>
      <c r="H55" s="155">
        <v>0</v>
      </c>
      <c r="I55" s="155">
        <v>0</v>
      </c>
      <c r="J55" s="91">
        <v>324.24678578911198</v>
      </c>
      <c r="K55" s="92">
        <v>3.395714888879272E-5</v>
      </c>
      <c r="L55" s="92">
        <v>4.9303799231673038E-6</v>
      </c>
    </row>
    <row r="56" spans="2:12">
      <c r="B56" s="84" t="s">
        <v>2496</v>
      </c>
      <c r="C56" s="81" t="s">
        <v>2534</v>
      </c>
      <c r="D56" s="81">
        <v>20</v>
      </c>
      <c r="E56" s="81" t="s">
        <v>330</v>
      </c>
      <c r="F56" s="81" t="s">
        <v>331</v>
      </c>
      <c r="G56" s="94" t="s">
        <v>148</v>
      </c>
      <c r="H56" s="155">
        <v>0</v>
      </c>
      <c r="I56" s="155">
        <v>0</v>
      </c>
      <c r="J56" s="91">
        <v>2.7663300476028909</v>
      </c>
      <c r="K56" s="92">
        <v>2.8970736309191428E-7</v>
      </c>
      <c r="L56" s="92">
        <v>4.2063819057952046E-8</v>
      </c>
    </row>
    <row r="57" spans="2:12">
      <c r="B57" s="84" t="s">
        <v>2496</v>
      </c>
      <c r="C57" s="81" t="s">
        <v>2535</v>
      </c>
      <c r="D57" s="81">
        <v>20</v>
      </c>
      <c r="E57" s="81" t="s">
        <v>330</v>
      </c>
      <c r="F57" s="81" t="s">
        <v>331</v>
      </c>
      <c r="G57" s="94" t="s">
        <v>146</v>
      </c>
      <c r="H57" s="95">
        <v>0</v>
      </c>
      <c r="I57" s="95">
        <v>0</v>
      </c>
      <c r="J57" s="91">
        <v>5067.6666672990368</v>
      </c>
      <c r="K57" s="92">
        <v>5.3071770972671229E-4</v>
      </c>
      <c r="L57" s="92">
        <v>7.7057115409636632E-5</v>
      </c>
    </row>
    <row r="58" spans="2:12">
      <c r="B58" s="84" t="s">
        <v>2496</v>
      </c>
      <c r="C58" s="81" t="s">
        <v>2536</v>
      </c>
      <c r="D58" s="81">
        <v>20</v>
      </c>
      <c r="E58" s="81" t="s">
        <v>330</v>
      </c>
      <c r="F58" s="81" t="s">
        <v>331</v>
      </c>
      <c r="G58" s="94" t="s">
        <v>149</v>
      </c>
      <c r="H58" s="95">
        <v>0</v>
      </c>
      <c r="I58" s="95">
        <v>0</v>
      </c>
      <c r="J58" s="91">
        <v>13.375390336000001</v>
      </c>
      <c r="K58" s="92">
        <v>1.4007544283898425E-6</v>
      </c>
      <c r="L58" s="92">
        <v>2.0338137143487699E-7</v>
      </c>
    </row>
    <row r="59" spans="2:12">
      <c r="B59" s="84" t="s">
        <v>2496</v>
      </c>
      <c r="C59" s="81" t="s">
        <v>2509</v>
      </c>
      <c r="D59" s="81">
        <v>20</v>
      </c>
      <c r="E59" s="81" t="s">
        <v>330</v>
      </c>
      <c r="F59" s="81" t="s">
        <v>331</v>
      </c>
      <c r="G59" s="94" t="s">
        <v>149</v>
      </c>
      <c r="H59" s="155">
        <v>0</v>
      </c>
      <c r="I59" s="155">
        <v>0</v>
      </c>
      <c r="J59" s="91">
        <v>1468.9288731000331</v>
      </c>
      <c r="K59" s="92">
        <v>1.5383540758780683E-4</v>
      </c>
      <c r="L59" s="92">
        <v>2.2336003753645751E-5</v>
      </c>
    </row>
    <row r="60" spans="2:12">
      <c r="B60" s="84" t="s">
        <v>2496</v>
      </c>
      <c r="C60" s="81" t="s">
        <v>2537</v>
      </c>
      <c r="D60" s="81">
        <v>20</v>
      </c>
      <c r="E60" s="81" t="s">
        <v>330</v>
      </c>
      <c r="F60" s="81" t="s">
        <v>331</v>
      </c>
      <c r="G60" s="94" t="s">
        <v>146</v>
      </c>
      <c r="H60" s="95">
        <v>0</v>
      </c>
      <c r="I60" s="95">
        <v>0</v>
      </c>
      <c r="J60" s="91">
        <v>2377.1668732134399</v>
      </c>
      <c r="K60" s="92">
        <v>2.4895176447397557E-4</v>
      </c>
      <c r="L60" s="92">
        <v>3.6146343894162051E-5</v>
      </c>
    </row>
    <row r="61" spans="2:12">
      <c r="B61" s="84" t="s">
        <v>2496</v>
      </c>
      <c r="C61" s="81" t="s">
        <v>2538</v>
      </c>
      <c r="D61" s="81">
        <v>20</v>
      </c>
      <c r="E61" s="81" t="s">
        <v>330</v>
      </c>
      <c r="F61" s="81" t="s">
        <v>331</v>
      </c>
      <c r="G61" s="94" t="s">
        <v>154</v>
      </c>
      <c r="H61" s="95">
        <v>0</v>
      </c>
      <c r="I61" s="95">
        <v>0</v>
      </c>
      <c r="J61" s="91">
        <v>2.3728231526999997</v>
      </c>
      <c r="K61" s="92">
        <v>2.4849686292777454E-7</v>
      </c>
      <c r="L61" s="92">
        <v>3.6080294843408332E-8</v>
      </c>
    </row>
    <row r="62" spans="2:12">
      <c r="B62" s="84" t="s">
        <v>2489</v>
      </c>
      <c r="C62" s="81" t="s">
        <v>2539</v>
      </c>
      <c r="D62" s="81">
        <v>11</v>
      </c>
      <c r="E62" s="81" t="s">
        <v>330</v>
      </c>
      <c r="F62" s="81" t="s">
        <v>331</v>
      </c>
      <c r="G62" s="94" t="s">
        <v>154</v>
      </c>
      <c r="H62" s="95">
        <v>0</v>
      </c>
      <c r="I62" s="95">
        <v>0</v>
      </c>
      <c r="J62" s="91">
        <v>1.0260846318799999</v>
      </c>
      <c r="K62" s="92">
        <v>1.0745799232043221E-7</v>
      </c>
      <c r="L62" s="92">
        <v>1.5602273608294138E-8</v>
      </c>
    </row>
    <row r="63" spans="2:12">
      <c r="B63" s="84" t="s">
        <v>2489</v>
      </c>
      <c r="C63" s="81" t="s">
        <v>2540</v>
      </c>
      <c r="D63" s="81">
        <v>11</v>
      </c>
      <c r="E63" s="81" t="s">
        <v>330</v>
      </c>
      <c r="F63" s="81" t="s">
        <v>331</v>
      </c>
      <c r="G63" s="94" t="s">
        <v>148</v>
      </c>
      <c r="H63" s="95">
        <v>0</v>
      </c>
      <c r="I63" s="95">
        <v>0</v>
      </c>
      <c r="J63" s="91">
        <v>0</v>
      </c>
      <c r="K63" s="92">
        <v>0</v>
      </c>
      <c r="L63" s="92">
        <v>0</v>
      </c>
    </row>
    <row r="64" spans="2:12">
      <c r="B64" s="84" t="s">
        <v>2489</v>
      </c>
      <c r="C64" s="81" t="s">
        <v>2541</v>
      </c>
      <c r="D64" s="81">
        <v>11</v>
      </c>
      <c r="E64" s="81" t="s">
        <v>330</v>
      </c>
      <c r="F64" s="81" t="s">
        <v>331</v>
      </c>
      <c r="G64" s="94" t="s">
        <v>155</v>
      </c>
      <c r="H64" s="95">
        <v>0</v>
      </c>
      <c r="I64" s="95">
        <v>0</v>
      </c>
      <c r="J64" s="91">
        <v>0.36524503400000002</v>
      </c>
      <c r="K64" s="92">
        <v>3.8250741546276366E-8</v>
      </c>
      <c r="L64" s="92">
        <v>5.5537845295446842E-9</v>
      </c>
    </row>
    <row r="65" spans="2:12">
      <c r="B65" s="84" t="s">
        <v>2489</v>
      </c>
      <c r="C65" s="81" t="s">
        <v>2542</v>
      </c>
      <c r="D65" s="81">
        <v>11</v>
      </c>
      <c r="E65" s="81" t="s">
        <v>330</v>
      </c>
      <c r="F65" s="81" t="s">
        <v>331</v>
      </c>
      <c r="G65" s="94" t="s">
        <v>146</v>
      </c>
      <c r="H65" s="95">
        <v>0</v>
      </c>
      <c r="I65" s="95">
        <v>0</v>
      </c>
      <c r="J65" s="91">
        <v>2980.016777598762</v>
      </c>
      <c r="K65" s="92">
        <v>3.1208597229961948E-4</v>
      </c>
      <c r="L65" s="92">
        <v>4.5313062565038475E-5</v>
      </c>
    </row>
    <row r="66" spans="2:12">
      <c r="B66" s="84" t="s">
        <v>2489</v>
      </c>
      <c r="C66" s="81" t="s">
        <v>2543</v>
      </c>
      <c r="D66" s="81">
        <v>11</v>
      </c>
      <c r="E66" s="81" t="s">
        <v>330</v>
      </c>
      <c r="F66" s="81" t="s">
        <v>331</v>
      </c>
      <c r="G66" s="94" t="s">
        <v>149</v>
      </c>
      <c r="H66" s="95">
        <v>0</v>
      </c>
      <c r="I66" s="95">
        <v>0</v>
      </c>
      <c r="J66" s="91">
        <v>8.7893189999999993E-5</v>
      </c>
      <c r="K66" s="92">
        <v>9.2047239015103553E-12</v>
      </c>
      <c r="L66" s="92">
        <v>1.3364722129920361E-12</v>
      </c>
    </row>
    <row r="67" spans="2:12">
      <c r="B67" s="84" t="s">
        <v>2499</v>
      </c>
      <c r="C67" s="81" t="s">
        <v>2544</v>
      </c>
      <c r="D67" s="81">
        <v>26</v>
      </c>
      <c r="E67" s="81" t="s">
        <v>330</v>
      </c>
      <c r="F67" s="81" t="s">
        <v>331</v>
      </c>
      <c r="G67" s="94" t="s">
        <v>146</v>
      </c>
      <c r="H67" s="95">
        <v>0</v>
      </c>
      <c r="I67" s="95">
        <v>0</v>
      </c>
      <c r="J67" s="91">
        <v>13.62348351364</v>
      </c>
      <c r="K67" s="92">
        <v>1.4267362957225056E-6</v>
      </c>
      <c r="L67" s="92">
        <v>2.0715378700141584E-7</v>
      </c>
    </row>
    <row r="68" spans="2:12">
      <c r="B68" s="84" t="s">
        <v>2499</v>
      </c>
      <c r="C68" s="81" t="s">
        <v>2545</v>
      </c>
      <c r="D68" s="81">
        <v>26</v>
      </c>
      <c r="E68" s="81" t="s">
        <v>330</v>
      </c>
      <c r="F68" s="81" t="s">
        <v>331</v>
      </c>
      <c r="G68" s="94" t="s">
        <v>152</v>
      </c>
      <c r="H68" s="95">
        <v>0</v>
      </c>
      <c r="I68" s="95">
        <v>0</v>
      </c>
      <c r="J68" s="91">
        <v>0.19306227478999999</v>
      </c>
      <c r="K68" s="92">
        <v>2.0218687423217577E-8</v>
      </c>
      <c r="L68" s="92">
        <v>2.9356354642932846E-9</v>
      </c>
    </row>
    <row r="69" spans="2:12">
      <c r="B69" s="84" t="s">
        <v>2499</v>
      </c>
      <c r="C69" s="81" t="s">
        <v>2546</v>
      </c>
      <c r="D69" s="81">
        <v>26</v>
      </c>
      <c r="E69" s="81" t="s">
        <v>330</v>
      </c>
      <c r="F69" s="81" t="s">
        <v>331</v>
      </c>
      <c r="G69" s="94" t="s">
        <v>155</v>
      </c>
      <c r="H69" s="95">
        <v>0</v>
      </c>
      <c r="I69" s="95">
        <v>0</v>
      </c>
      <c r="J69" s="91">
        <v>1.059601235E-2</v>
      </c>
      <c r="K69" s="92">
        <v>1.1096806036820816E-9</v>
      </c>
      <c r="L69" s="92">
        <v>1.611191501218177E-10</v>
      </c>
    </row>
    <row r="70" spans="2:12">
      <c r="B70" s="84" t="s">
        <v>2499</v>
      </c>
      <c r="C70" s="81" t="s">
        <v>2547</v>
      </c>
      <c r="D70" s="81">
        <v>26</v>
      </c>
      <c r="E70" s="81" t="s">
        <v>330</v>
      </c>
      <c r="F70" s="81" t="s">
        <v>331</v>
      </c>
      <c r="G70" s="94" t="s">
        <v>149</v>
      </c>
      <c r="H70" s="95">
        <v>0</v>
      </c>
      <c r="I70" s="95">
        <v>0</v>
      </c>
      <c r="J70" s="91">
        <v>1.2434054271100001</v>
      </c>
      <c r="K70" s="92">
        <v>1.3021718354046667E-7</v>
      </c>
      <c r="L70" s="92">
        <v>1.8906775403373229E-8</v>
      </c>
    </row>
    <row r="71" spans="2:12">
      <c r="B71" s="84" t="s">
        <v>2499</v>
      </c>
      <c r="C71" s="81" t="s">
        <v>2548</v>
      </c>
      <c r="D71" s="81">
        <v>26</v>
      </c>
      <c r="E71" s="81" t="s">
        <v>330</v>
      </c>
      <c r="F71" s="81" t="s">
        <v>331</v>
      </c>
      <c r="G71" s="94" t="s">
        <v>148</v>
      </c>
      <c r="H71" s="95">
        <v>0</v>
      </c>
      <c r="I71" s="95">
        <v>0</v>
      </c>
      <c r="J71" s="91">
        <v>40.87762848477</v>
      </c>
      <c r="K71" s="92">
        <v>4.2809606062861402E-6</v>
      </c>
      <c r="L71" s="92">
        <v>6.2157050623497515E-7</v>
      </c>
    </row>
    <row r="72" spans="2:12">
      <c r="B72" s="80"/>
      <c r="C72" s="81"/>
      <c r="D72" s="81"/>
      <c r="E72" s="81"/>
      <c r="F72" s="81"/>
      <c r="G72" s="81"/>
      <c r="H72" s="81"/>
      <c r="I72" s="81"/>
      <c r="J72" s="81"/>
      <c r="K72" s="92"/>
      <c r="L72" s="81"/>
    </row>
    <row r="73" spans="2:12">
      <c r="B73" s="78" t="s">
        <v>215</v>
      </c>
      <c r="C73" s="79"/>
      <c r="D73" s="79"/>
      <c r="E73" s="79"/>
      <c r="F73" s="79"/>
      <c r="G73" s="79"/>
      <c r="H73" s="79"/>
      <c r="I73" s="81"/>
      <c r="J73" s="88">
        <v>9411.0214694072511</v>
      </c>
      <c r="K73" s="89">
        <v>9.8558095635259153E-4</v>
      </c>
      <c r="L73" s="89">
        <v>1.4310060528846744E-4</v>
      </c>
    </row>
    <row r="74" spans="2:12">
      <c r="B74" s="97" t="s">
        <v>48</v>
      </c>
      <c r="C74" s="79"/>
      <c r="D74" s="79"/>
      <c r="E74" s="79"/>
      <c r="F74" s="79"/>
      <c r="G74" s="79"/>
      <c r="H74" s="79"/>
      <c r="I74" s="81"/>
      <c r="J74" s="88">
        <v>9411.0214694072511</v>
      </c>
      <c r="K74" s="89">
        <v>9.8558095635259153E-4</v>
      </c>
      <c r="L74" s="89">
        <v>1.4310060528846744E-4</v>
      </c>
    </row>
    <row r="75" spans="2:12">
      <c r="B75" s="84" t="s">
        <v>2549</v>
      </c>
      <c r="C75" s="81" t="s">
        <v>2550</v>
      </c>
      <c r="D75" s="81">
        <v>91</v>
      </c>
      <c r="E75" s="81" t="s">
        <v>930</v>
      </c>
      <c r="F75" s="81" t="s">
        <v>921</v>
      </c>
      <c r="G75" s="94" t="s">
        <v>146</v>
      </c>
      <c r="H75" s="95">
        <v>0</v>
      </c>
      <c r="I75" s="95">
        <v>0</v>
      </c>
      <c r="J75" s="91">
        <v>1465.9493142193899</v>
      </c>
      <c r="K75" s="92">
        <v>1.5352336956933672E-4</v>
      </c>
      <c r="L75" s="92">
        <v>2.2290697653697015E-5</v>
      </c>
    </row>
    <row r="76" spans="2:12">
      <c r="B76" s="84" t="s">
        <v>2549</v>
      </c>
      <c r="C76" s="81" t="s">
        <v>2551</v>
      </c>
      <c r="D76" s="81">
        <v>91</v>
      </c>
      <c r="E76" s="81" t="s">
        <v>930</v>
      </c>
      <c r="F76" s="81" t="s">
        <v>921</v>
      </c>
      <c r="G76" s="94" t="s">
        <v>148</v>
      </c>
      <c r="H76" s="95">
        <v>0</v>
      </c>
      <c r="I76" s="95">
        <v>0</v>
      </c>
      <c r="J76" s="91">
        <v>12.896206430029999</v>
      </c>
      <c r="K76" s="92">
        <v>1.350571296425908E-6</v>
      </c>
      <c r="L76" s="92">
        <v>1.9609507342655693E-7</v>
      </c>
    </row>
    <row r="77" spans="2:12">
      <c r="B77" s="84" t="s">
        <v>2549</v>
      </c>
      <c r="C77" s="81" t="s">
        <v>2552</v>
      </c>
      <c r="D77" s="81">
        <v>91</v>
      </c>
      <c r="E77" s="81" t="s">
        <v>930</v>
      </c>
      <c r="F77" s="81" t="s">
        <v>921</v>
      </c>
      <c r="G77" s="94" t="s">
        <v>155</v>
      </c>
      <c r="H77" s="95">
        <v>0</v>
      </c>
      <c r="I77" s="95">
        <v>0</v>
      </c>
      <c r="J77" s="91">
        <v>8.177133165739999</v>
      </c>
      <c r="K77" s="92">
        <v>8.5636046542991561E-7</v>
      </c>
      <c r="L77" s="92">
        <v>1.243385438388015E-7</v>
      </c>
    </row>
    <row r="78" spans="2:12">
      <c r="B78" s="84" t="s">
        <v>2549</v>
      </c>
      <c r="C78" s="81" t="s">
        <v>2553</v>
      </c>
      <c r="D78" s="81">
        <v>91</v>
      </c>
      <c r="E78" s="81" t="s">
        <v>930</v>
      </c>
      <c r="F78" s="81" t="s">
        <v>921</v>
      </c>
      <c r="G78" s="94" t="s">
        <v>153</v>
      </c>
      <c r="H78" s="95">
        <v>0</v>
      </c>
      <c r="I78" s="95">
        <v>0</v>
      </c>
      <c r="J78" s="91">
        <v>0</v>
      </c>
      <c r="K78" s="92">
        <v>0</v>
      </c>
      <c r="L78" s="92">
        <v>0</v>
      </c>
    </row>
    <row r="79" spans="2:12">
      <c r="B79" s="84" t="s">
        <v>2549</v>
      </c>
      <c r="C79" s="81" t="s">
        <v>2554</v>
      </c>
      <c r="D79" s="81">
        <v>91</v>
      </c>
      <c r="E79" s="81" t="s">
        <v>930</v>
      </c>
      <c r="F79" s="81" t="s">
        <v>921</v>
      </c>
      <c r="G79" s="94" t="s">
        <v>2555</v>
      </c>
      <c r="H79" s="95">
        <v>0</v>
      </c>
      <c r="I79" s="95">
        <v>0</v>
      </c>
      <c r="J79" s="91">
        <v>0</v>
      </c>
      <c r="K79" s="92">
        <v>0</v>
      </c>
      <c r="L79" s="92">
        <v>0</v>
      </c>
    </row>
    <row r="80" spans="2:12">
      <c r="B80" s="84" t="s">
        <v>2549</v>
      </c>
      <c r="C80" s="81" t="s">
        <v>2556</v>
      </c>
      <c r="D80" s="81">
        <v>91</v>
      </c>
      <c r="E80" s="81" t="s">
        <v>930</v>
      </c>
      <c r="F80" s="81" t="s">
        <v>921</v>
      </c>
      <c r="G80" s="94" t="s">
        <v>149</v>
      </c>
      <c r="H80" s="95">
        <v>0</v>
      </c>
      <c r="I80" s="95">
        <v>0</v>
      </c>
      <c r="J80" s="91">
        <v>7923.9988155920901</v>
      </c>
      <c r="K80" s="92">
        <v>8.2985065502139881E-4</v>
      </c>
      <c r="L80" s="92">
        <v>1.2048947401750505E-4</v>
      </c>
    </row>
    <row r="81" spans="2:12">
      <c r="B81" s="80"/>
      <c r="C81" s="81"/>
      <c r="D81" s="81"/>
      <c r="E81" s="81"/>
      <c r="F81" s="81"/>
      <c r="G81" s="81"/>
      <c r="H81" s="81"/>
      <c r="I81" s="81"/>
      <c r="J81" s="81"/>
      <c r="K81" s="92"/>
      <c r="L81" s="81"/>
    </row>
    <row r="82" spans="2:12">
      <c r="B82" s="156"/>
      <c r="C82" s="156"/>
      <c r="D82" s="157"/>
      <c r="E82" s="157"/>
      <c r="F82" s="157"/>
      <c r="G82" s="157"/>
      <c r="H82" s="157"/>
      <c r="I82" s="157"/>
      <c r="J82" s="157"/>
      <c r="K82" s="157"/>
      <c r="L82" s="157"/>
    </row>
    <row r="83" spans="2:12">
      <c r="B83" s="156"/>
      <c r="C83" s="156"/>
      <c r="D83" s="157"/>
      <c r="E83" s="157"/>
      <c r="F83" s="157"/>
      <c r="G83" s="157"/>
      <c r="H83" s="157"/>
      <c r="I83" s="157"/>
      <c r="J83" s="157"/>
      <c r="K83" s="157"/>
      <c r="L83" s="157"/>
    </row>
    <row r="84" spans="2:12">
      <c r="B84" s="156"/>
      <c r="C84" s="156"/>
      <c r="D84" s="157"/>
      <c r="E84" s="157"/>
      <c r="F84" s="157"/>
      <c r="G84" s="157"/>
      <c r="H84" s="157"/>
      <c r="I84" s="157"/>
      <c r="J84" s="157"/>
      <c r="K84" s="157"/>
      <c r="L84" s="157"/>
    </row>
    <row r="85" spans="2:12">
      <c r="B85" s="158" t="s">
        <v>238</v>
      </c>
      <c r="C85" s="156"/>
      <c r="D85" s="157"/>
      <c r="E85" s="157"/>
      <c r="F85" s="157"/>
      <c r="G85" s="157"/>
      <c r="H85" s="157"/>
      <c r="I85" s="157"/>
      <c r="J85" s="157"/>
      <c r="K85" s="157"/>
      <c r="L85" s="157"/>
    </row>
    <row r="86" spans="2:12">
      <c r="B86" s="159"/>
      <c r="C86" s="156"/>
      <c r="D86" s="157"/>
      <c r="E86" s="157"/>
      <c r="F86" s="157"/>
      <c r="G86" s="157"/>
      <c r="H86" s="157"/>
      <c r="I86" s="157"/>
      <c r="J86" s="157"/>
      <c r="K86" s="157"/>
      <c r="L86" s="157"/>
    </row>
    <row r="87" spans="2:12">
      <c r="B87" s="156"/>
      <c r="C87" s="156"/>
      <c r="D87" s="157"/>
      <c r="E87" s="157"/>
      <c r="F87" s="157"/>
      <c r="G87" s="157"/>
      <c r="H87" s="157"/>
      <c r="I87" s="157"/>
      <c r="J87" s="157"/>
      <c r="K87" s="157"/>
      <c r="L87" s="157"/>
    </row>
    <row r="88" spans="2:12">
      <c r="B88" s="156"/>
      <c r="C88" s="156"/>
      <c r="D88" s="157"/>
      <c r="E88" s="157"/>
      <c r="F88" s="157"/>
      <c r="G88" s="157"/>
      <c r="H88" s="157"/>
      <c r="I88" s="157"/>
      <c r="J88" s="157"/>
      <c r="K88" s="157"/>
      <c r="L88" s="157"/>
    </row>
    <row r="89" spans="2:12">
      <c r="B89" s="156"/>
      <c r="C89" s="156"/>
      <c r="D89" s="157"/>
      <c r="E89" s="157"/>
      <c r="F89" s="157"/>
      <c r="G89" s="157"/>
      <c r="H89" s="157"/>
      <c r="I89" s="157"/>
      <c r="J89" s="157"/>
      <c r="K89" s="157"/>
      <c r="L89" s="157"/>
    </row>
    <row r="90" spans="2:12">
      <c r="B90" s="156"/>
      <c r="C90" s="156"/>
      <c r="D90" s="157"/>
      <c r="E90" s="157"/>
      <c r="F90" s="157"/>
      <c r="G90" s="157"/>
      <c r="H90" s="157"/>
      <c r="I90" s="157"/>
      <c r="J90" s="157"/>
      <c r="K90" s="157"/>
      <c r="L90" s="157"/>
    </row>
    <row r="91" spans="2:12">
      <c r="B91" s="156"/>
      <c r="C91" s="156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2:12">
      <c r="B92" s="156"/>
      <c r="C92" s="156"/>
      <c r="D92" s="157"/>
      <c r="E92" s="157"/>
      <c r="F92" s="157"/>
      <c r="G92" s="157"/>
      <c r="H92" s="157"/>
      <c r="I92" s="157"/>
      <c r="J92" s="157"/>
      <c r="K92" s="157"/>
      <c r="L92" s="157"/>
    </row>
    <row r="93" spans="2:12">
      <c r="B93" s="156"/>
      <c r="C93" s="156"/>
      <c r="D93" s="157"/>
      <c r="E93" s="157"/>
      <c r="F93" s="157"/>
      <c r="G93" s="157"/>
      <c r="H93" s="157"/>
      <c r="I93" s="157"/>
      <c r="J93" s="157"/>
      <c r="K93" s="157"/>
      <c r="L93" s="157"/>
    </row>
    <row r="94" spans="2:12">
      <c r="B94" s="156"/>
      <c r="C94" s="156"/>
      <c r="D94" s="157"/>
      <c r="E94" s="157"/>
      <c r="F94" s="157"/>
      <c r="G94" s="157"/>
      <c r="H94" s="157"/>
      <c r="I94" s="157"/>
      <c r="J94" s="157"/>
      <c r="K94" s="157"/>
      <c r="L94" s="157"/>
    </row>
    <row r="95" spans="2:12">
      <c r="B95" s="156"/>
      <c r="C95" s="156"/>
      <c r="D95" s="157"/>
      <c r="E95" s="157"/>
      <c r="F95" s="157"/>
      <c r="G95" s="157"/>
      <c r="H95" s="157"/>
      <c r="I95" s="157"/>
      <c r="J95" s="157"/>
      <c r="K95" s="157"/>
      <c r="L95" s="157"/>
    </row>
    <row r="96" spans="2:12">
      <c r="B96" s="156"/>
      <c r="C96" s="156"/>
      <c r="D96" s="157"/>
      <c r="E96" s="157"/>
      <c r="F96" s="157"/>
      <c r="G96" s="157"/>
      <c r="H96" s="157"/>
      <c r="I96" s="157"/>
      <c r="J96" s="157"/>
      <c r="K96" s="157"/>
      <c r="L96" s="157"/>
    </row>
    <row r="97" spans="2:12">
      <c r="B97" s="156"/>
      <c r="C97" s="156"/>
      <c r="D97" s="157"/>
      <c r="E97" s="157"/>
      <c r="F97" s="157"/>
      <c r="G97" s="157"/>
      <c r="H97" s="157"/>
      <c r="I97" s="157"/>
      <c r="J97" s="157"/>
      <c r="K97" s="157"/>
      <c r="L97" s="157"/>
    </row>
    <row r="98" spans="2:12">
      <c r="B98" s="156"/>
      <c r="C98" s="156"/>
      <c r="D98" s="157"/>
      <c r="E98" s="157"/>
      <c r="F98" s="157"/>
      <c r="G98" s="157"/>
      <c r="H98" s="157"/>
      <c r="I98" s="157"/>
      <c r="J98" s="157"/>
      <c r="K98" s="157"/>
      <c r="L98" s="157"/>
    </row>
    <row r="99" spans="2:12">
      <c r="B99" s="156"/>
      <c r="C99" s="156"/>
      <c r="D99" s="157"/>
      <c r="E99" s="157"/>
      <c r="F99" s="157"/>
      <c r="G99" s="157"/>
      <c r="H99" s="157"/>
      <c r="I99" s="157"/>
      <c r="J99" s="157"/>
      <c r="K99" s="157"/>
      <c r="L99" s="157"/>
    </row>
    <row r="100" spans="2:12">
      <c r="B100" s="156"/>
      <c r="C100" s="156"/>
      <c r="D100" s="157"/>
      <c r="E100" s="157"/>
      <c r="F100" s="157"/>
      <c r="G100" s="157"/>
      <c r="H100" s="157"/>
      <c r="I100" s="157"/>
      <c r="J100" s="157"/>
      <c r="K100" s="157"/>
      <c r="L100" s="157"/>
    </row>
    <row r="101" spans="2:12">
      <c r="B101" s="156"/>
      <c r="C101" s="156"/>
      <c r="D101" s="157"/>
      <c r="E101" s="157"/>
      <c r="F101" s="157"/>
      <c r="G101" s="157"/>
      <c r="H101" s="157"/>
      <c r="I101" s="157"/>
      <c r="J101" s="157"/>
      <c r="K101" s="157"/>
      <c r="L101" s="157"/>
    </row>
    <row r="102" spans="2:12">
      <c r="B102" s="156"/>
      <c r="C102" s="156"/>
      <c r="D102" s="157"/>
      <c r="E102" s="157"/>
      <c r="F102" s="157"/>
      <c r="G102" s="157"/>
      <c r="H102" s="157"/>
      <c r="I102" s="157"/>
      <c r="J102" s="157"/>
      <c r="K102" s="157"/>
      <c r="L102" s="157"/>
    </row>
    <row r="103" spans="2:12">
      <c r="B103" s="156"/>
      <c r="C103" s="156"/>
      <c r="D103" s="157"/>
      <c r="E103" s="157"/>
      <c r="F103" s="157"/>
      <c r="G103" s="157"/>
      <c r="H103" s="157"/>
      <c r="I103" s="157"/>
      <c r="J103" s="157"/>
      <c r="K103" s="157"/>
      <c r="L103" s="157"/>
    </row>
    <row r="104" spans="2:12">
      <c r="B104" s="156"/>
      <c r="C104" s="156"/>
      <c r="D104" s="157"/>
      <c r="E104" s="157"/>
      <c r="F104" s="157"/>
      <c r="G104" s="157"/>
      <c r="H104" s="157"/>
      <c r="I104" s="157"/>
      <c r="J104" s="157"/>
      <c r="K104" s="157"/>
      <c r="L104" s="157"/>
    </row>
    <row r="105" spans="2:12">
      <c r="B105" s="156"/>
      <c r="C105" s="156"/>
      <c r="D105" s="157"/>
      <c r="E105" s="157"/>
      <c r="F105" s="157"/>
      <c r="G105" s="157"/>
      <c r="H105" s="157"/>
      <c r="I105" s="157"/>
      <c r="J105" s="157"/>
      <c r="K105" s="157"/>
      <c r="L105" s="157"/>
    </row>
    <row r="106" spans="2:12">
      <c r="B106" s="156"/>
      <c r="C106" s="156"/>
      <c r="D106" s="157"/>
      <c r="E106" s="157"/>
      <c r="F106" s="157"/>
      <c r="G106" s="157"/>
      <c r="H106" s="157"/>
      <c r="I106" s="157"/>
      <c r="J106" s="157"/>
      <c r="K106" s="157"/>
      <c r="L106" s="157"/>
    </row>
    <row r="107" spans="2:12">
      <c r="B107" s="156"/>
      <c r="C107" s="156"/>
      <c r="D107" s="157"/>
      <c r="E107" s="157"/>
      <c r="F107" s="157"/>
      <c r="G107" s="157"/>
      <c r="H107" s="157"/>
      <c r="I107" s="157"/>
      <c r="J107" s="157"/>
      <c r="K107" s="157"/>
      <c r="L107" s="157"/>
    </row>
    <row r="108" spans="2:12">
      <c r="B108" s="156"/>
      <c r="C108" s="156"/>
      <c r="D108" s="157"/>
      <c r="E108" s="157"/>
      <c r="F108" s="157"/>
      <c r="G108" s="157"/>
      <c r="H108" s="157"/>
      <c r="I108" s="157"/>
      <c r="J108" s="157"/>
      <c r="K108" s="157"/>
      <c r="L108" s="157"/>
    </row>
    <row r="109" spans="2:12">
      <c r="B109" s="156"/>
      <c r="C109" s="156"/>
      <c r="D109" s="157"/>
      <c r="E109" s="157"/>
      <c r="F109" s="157"/>
      <c r="G109" s="157"/>
      <c r="H109" s="157"/>
      <c r="I109" s="157"/>
      <c r="J109" s="157"/>
      <c r="K109" s="157"/>
      <c r="L109" s="157"/>
    </row>
    <row r="110" spans="2:12">
      <c r="B110" s="156"/>
      <c r="C110" s="156"/>
      <c r="D110" s="157"/>
      <c r="E110" s="157"/>
      <c r="F110" s="157"/>
      <c r="G110" s="157"/>
      <c r="H110" s="157"/>
      <c r="I110" s="157"/>
      <c r="J110" s="157"/>
      <c r="K110" s="157"/>
      <c r="L110" s="157"/>
    </row>
    <row r="111" spans="2:12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</row>
    <row r="112" spans="2:12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</row>
    <row r="113" spans="2:12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</row>
    <row r="114" spans="2:12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</row>
    <row r="115" spans="2:12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</row>
    <row r="116" spans="2:12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</row>
    <row r="117" spans="2:12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</row>
    <row r="118" spans="2:12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</row>
    <row r="119" spans="2:12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</row>
    <row r="120" spans="2:12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</row>
    <row r="121" spans="2:12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</row>
    <row r="122" spans="2:12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</row>
    <row r="123" spans="2:12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</row>
    <row r="124" spans="2:12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</row>
    <row r="125" spans="2:12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</row>
    <row r="126" spans="2:12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</row>
    <row r="127" spans="2:12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</row>
    <row r="128" spans="2:12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</row>
    <row r="129" spans="2:12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8.5703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160</v>
      </c>
      <c r="C1" s="75" t="s" vm="1">
        <v>239</v>
      </c>
    </row>
    <row r="2" spans="2:16">
      <c r="B2" s="56" t="s">
        <v>159</v>
      </c>
      <c r="C2" s="75" t="s">
        <v>240</v>
      </c>
    </row>
    <row r="3" spans="2:16">
      <c r="B3" s="56" t="s">
        <v>161</v>
      </c>
      <c r="C3" s="75" t="s">
        <v>241</v>
      </c>
    </row>
    <row r="4" spans="2:16">
      <c r="B4" s="56" t="s">
        <v>162</v>
      </c>
      <c r="C4" s="75">
        <v>17012</v>
      </c>
    </row>
    <row r="6" spans="2:16" ht="26.25" customHeight="1">
      <c r="B6" s="144" t="s">
        <v>199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78.75">
      <c r="B7" s="22" t="s">
        <v>130</v>
      </c>
      <c r="C7" s="30" t="s">
        <v>50</v>
      </c>
      <c r="D7" s="30" t="s">
        <v>71</v>
      </c>
      <c r="E7" s="30" t="s">
        <v>15</v>
      </c>
      <c r="F7" s="30" t="s">
        <v>72</v>
      </c>
      <c r="G7" s="30" t="s">
        <v>116</v>
      </c>
      <c r="H7" s="30" t="s">
        <v>18</v>
      </c>
      <c r="I7" s="30" t="s">
        <v>115</v>
      </c>
      <c r="J7" s="30" t="s">
        <v>17</v>
      </c>
      <c r="K7" s="30" t="s">
        <v>196</v>
      </c>
      <c r="L7" s="30" t="s">
        <v>222</v>
      </c>
      <c r="M7" s="30" t="s">
        <v>197</v>
      </c>
      <c r="N7" s="30" t="s">
        <v>65</v>
      </c>
      <c r="O7" s="30" t="s">
        <v>163</v>
      </c>
      <c r="P7" s="31" t="s">
        <v>165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229</v>
      </c>
      <c r="M8" s="32" t="s">
        <v>225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12" t="s">
        <v>201</v>
      </c>
      <c r="C10" s="113"/>
      <c r="D10" s="113"/>
      <c r="E10" s="113"/>
      <c r="F10" s="113"/>
      <c r="G10" s="113"/>
      <c r="H10" s="114">
        <v>2.0587059386291573</v>
      </c>
      <c r="I10" s="113"/>
      <c r="J10" s="113"/>
      <c r="K10" s="119">
        <v>8.9679900399255302E-2</v>
      </c>
      <c r="L10" s="114"/>
      <c r="M10" s="114">
        <v>238127.46468021435</v>
      </c>
      <c r="N10" s="113"/>
      <c r="O10" s="116">
        <v>1</v>
      </c>
      <c r="P10" s="116">
        <v>3.6208805220899255E-3</v>
      </c>
    </row>
    <row r="11" spans="2:16" ht="20.25" customHeight="1">
      <c r="B11" s="117" t="s">
        <v>216</v>
      </c>
      <c r="C11" s="113"/>
      <c r="D11" s="113"/>
      <c r="E11" s="113"/>
      <c r="F11" s="113"/>
      <c r="G11" s="113"/>
      <c r="H11" s="114">
        <v>2.0587059386291573</v>
      </c>
      <c r="I11" s="113"/>
      <c r="J11" s="113"/>
      <c r="K11" s="119">
        <v>8.9679900399255302E-2</v>
      </c>
      <c r="L11" s="114"/>
      <c r="M11" s="114">
        <v>238127.46468021435</v>
      </c>
      <c r="N11" s="113"/>
      <c r="O11" s="116">
        <v>1</v>
      </c>
      <c r="P11" s="116">
        <v>3.6208805220899255E-3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2.0587059386291573</v>
      </c>
      <c r="I12" s="79"/>
      <c r="J12" s="79"/>
      <c r="K12" s="99">
        <v>8.9679900399255302E-2</v>
      </c>
      <c r="L12" s="88"/>
      <c r="M12" s="88">
        <v>238127.46468021435</v>
      </c>
      <c r="N12" s="79"/>
      <c r="O12" s="89">
        <v>1</v>
      </c>
      <c r="P12" s="89">
        <v>3.6208805220899255E-3</v>
      </c>
    </row>
    <row r="13" spans="2:16">
      <c r="B13" s="84" t="s">
        <v>2825</v>
      </c>
      <c r="C13" s="81">
        <v>8745</v>
      </c>
      <c r="D13" s="94" t="s">
        <v>335</v>
      </c>
      <c r="E13" s="81" t="s">
        <v>930</v>
      </c>
      <c r="F13" s="81" t="s">
        <v>2503</v>
      </c>
      <c r="G13" s="107">
        <v>39902</v>
      </c>
      <c r="H13" s="91">
        <v>2.0699999999999998</v>
      </c>
      <c r="I13" s="94" t="s">
        <v>147</v>
      </c>
      <c r="J13" s="95">
        <v>8.6999999999999994E-2</v>
      </c>
      <c r="K13" s="95">
        <v>8.970000000000003E-2</v>
      </c>
      <c r="L13" s="91">
        <v>206548996.5</v>
      </c>
      <c r="M13" s="91">
        <v>235848.28993429779</v>
      </c>
      <c r="N13" s="81"/>
      <c r="O13" s="92">
        <v>0.99042876155013326</v>
      </c>
      <c r="P13" s="92">
        <v>3.5862242112145244E-3</v>
      </c>
    </row>
    <row r="14" spans="2:16">
      <c r="B14" s="84" t="s">
        <v>2826</v>
      </c>
      <c r="C14" s="81" t="s">
        <v>2827</v>
      </c>
      <c r="D14" s="94" t="s">
        <v>143</v>
      </c>
      <c r="E14" s="81" t="s">
        <v>645</v>
      </c>
      <c r="F14" s="81" t="s">
        <v>145</v>
      </c>
      <c r="G14" s="107">
        <v>41121</v>
      </c>
      <c r="H14" s="91">
        <v>0.89</v>
      </c>
      <c r="I14" s="94" t="s">
        <v>147</v>
      </c>
      <c r="J14" s="95">
        <v>7.0900000000000005E-2</v>
      </c>
      <c r="K14" s="95">
        <v>8.7599999999999983E-2</v>
      </c>
      <c r="L14" s="91">
        <v>1879319.58079019</v>
      </c>
      <c r="M14" s="91">
        <v>2279.1747459165299</v>
      </c>
      <c r="N14" s="92">
        <v>1.6605849117592858E-2</v>
      </c>
      <c r="O14" s="92">
        <v>9.5712384498666484E-3</v>
      </c>
      <c r="P14" s="92">
        <v>3.4656310875400321E-5</v>
      </c>
    </row>
    <row r="15" spans="2:16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91"/>
      <c r="M15" s="81"/>
      <c r="N15" s="81"/>
      <c r="O15" s="92"/>
      <c r="P15" s="81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58" t="s">
        <v>238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8" t="s">
        <v>126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158" t="s">
        <v>228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2:16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2:16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2:16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2:16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2:16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</row>
    <row r="121" spans="2:16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2:16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2:16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2:16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</row>
    <row r="125" spans="2:16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</row>
    <row r="126" spans="2:16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</row>
    <row r="127" spans="2:16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</row>
    <row r="128" spans="2:16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2:16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</row>
    <row r="130" spans="2:16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</row>
    <row r="131" spans="2:16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</row>
    <row r="132" spans="2:16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2:16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2:16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</row>
    <row r="135" spans="2:16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</row>
    <row r="136" spans="2:16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2:16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2:16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2:16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2:16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2:16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2:16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2:16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2:16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2:16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2:16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2:16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2:16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2:16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2:16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2:16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2:16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2:16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2:16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2:16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2:16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2:16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2:16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2:16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2:16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2:16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2:16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2:16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2:16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2:16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2:16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2:16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2:16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2:16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2:16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2:16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2:16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2:16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2:16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2:16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2:16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2:16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2:16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2:16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2:16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2:16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2:16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2:16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2:16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2:16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2:16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2:16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2:16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2:16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2:16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2:16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2:16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  <row r="193" spans="2:16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</row>
    <row r="194" spans="2:16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</row>
    <row r="195" spans="2:16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</row>
    <row r="196" spans="2:16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</row>
    <row r="197" spans="2:16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</row>
    <row r="198" spans="2:16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2:16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</row>
    <row r="200" spans="2:16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</row>
    <row r="201" spans="2:16">
      <c r="B201" s="156"/>
      <c r="C201" s="15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</row>
    <row r="202" spans="2:16">
      <c r="B202" s="156"/>
      <c r="C202" s="156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</row>
    <row r="203" spans="2:16">
      <c r="B203" s="156"/>
      <c r="C203" s="156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</row>
    <row r="204" spans="2:16">
      <c r="B204" s="156"/>
      <c r="C204" s="156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</row>
    <row r="205" spans="2:16">
      <c r="B205" s="156"/>
      <c r="C205" s="156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</row>
    <row r="206" spans="2:16">
      <c r="B206" s="156"/>
      <c r="C206" s="156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</row>
    <row r="207" spans="2:16">
      <c r="B207" s="156"/>
      <c r="C207" s="156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</row>
    <row r="208" spans="2:16">
      <c r="B208" s="156"/>
      <c r="C208" s="156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</row>
    <row r="209" spans="2:16">
      <c r="B209" s="156"/>
      <c r="C209" s="156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</row>
    <row r="210" spans="2:16">
      <c r="B210" s="156"/>
      <c r="C210" s="156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</row>
    <row r="211" spans="2:16">
      <c r="B211" s="156"/>
      <c r="C211" s="156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</row>
    <row r="212" spans="2:16">
      <c r="B212" s="156"/>
      <c r="C212" s="156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</row>
    <row r="213" spans="2:16">
      <c r="B213" s="156"/>
      <c r="C213" s="156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</row>
    <row r="214" spans="2:16">
      <c r="B214" s="156"/>
      <c r="C214" s="156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</row>
    <row r="215" spans="2:16">
      <c r="B215" s="156"/>
      <c r="C215" s="156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</row>
    <row r="216" spans="2:16">
      <c r="B216" s="156"/>
      <c r="C216" s="156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</row>
    <row r="217" spans="2:16">
      <c r="B217" s="156"/>
      <c r="C217" s="156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</row>
    <row r="218" spans="2:16">
      <c r="B218" s="156"/>
      <c r="C218" s="156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</row>
    <row r="219" spans="2:16">
      <c r="B219" s="156"/>
      <c r="C219" s="156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</row>
    <row r="220" spans="2:16">
      <c r="B220" s="156"/>
      <c r="C220" s="156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</row>
    <row r="221" spans="2:16">
      <c r="B221" s="156"/>
      <c r="C221" s="156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</row>
    <row r="222" spans="2:16">
      <c r="B222" s="156"/>
      <c r="C222" s="156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</row>
    <row r="223" spans="2:16">
      <c r="B223" s="156"/>
      <c r="C223" s="156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</row>
    <row r="224" spans="2:16">
      <c r="B224" s="156"/>
      <c r="C224" s="156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</row>
    <row r="225" spans="2:16">
      <c r="B225" s="156"/>
      <c r="C225" s="156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</row>
    <row r="226" spans="2:16">
      <c r="B226" s="156"/>
      <c r="C226" s="156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</row>
    <row r="227" spans="2:16">
      <c r="B227" s="156"/>
      <c r="C227" s="156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</row>
    <row r="228" spans="2:16">
      <c r="B228" s="156"/>
      <c r="C228" s="156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</row>
    <row r="229" spans="2:16">
      <c r="B229" s="156"/>
      <c r="C229" s="15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</row>
    <row r="230" spans="2:16">
      <c r="B230" s="156"/>
      <c r="C230" s="156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</row>
    <row r="231" spans="2:16">
      <c r="B231" s="156"/>
      <c r="C231" s="156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</row>
    <row r="232" spans="2:16">
      <c r="B232" s="156"/>
      <c r="C232" s="156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</row>
    <row r="233" spans="2:16">
      <c r="B233" s="156"/>
      <c r="C233" s="156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</row>
    <row r="234" spans="2:16">
      <c r="B234" s="156"/>
      <c r="C234" s="156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</row>
    <row r="235" spans="2:16">
      <c r="B235" s="156"/>
      <c r="C235" s="156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</row>
    <row r="236" spans="2:16">
      <c r="B236" s="156"/>
      <c r="C236" s="156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</row>
    <row r="237" spans="2:16">
      <c r="B237" s="156"/>
      <c r="C237" s="156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</row>
    <row r="238" spans="2:16">
      <c r="B238" s="156"/>
      <c r="C238" s="156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</row>
    <row r="239" spans="2:16">
      <c r="B239" s="156"/>
      <c r="C239" s="156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</row>
    <row r="240" spans="2:16">
      <c r="B240" s="156"/>
      <c r="C240" s="156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</row>
    <row r="241" spans="2:16">
      <c r="B241" s="156"/>
      <c r="C241" s="156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</row>
    <row r="242" spans="2:16">
      <c r="B242" s="156"/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</row>
    <row r="243" spans="2:16">
      <c r="B243" s="156"/>
      <c r="C243" s="156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</row>
    <row r="244" spans="2:16">
      <c r="B244" s="156"/>
      <c r="C244" s="156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</row>
    <row r="245" spans="2:16">
      <c r="B245" s="156"/>
      <c r="C245" s="156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</row>
    <row r="246" spans="2:16">
      <c r="B246" s="156"/>
      <c r="C246" s="156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</row>
    <row r="247" spans="2:16">
      <c r="B247" s="156"/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</row>
    <row r="248" spans="2:16">
      <c r="B248" s="156"/>
      <c r="C248" s="156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</row>
    <row r="249" spans="2:16">
      <c r="B249" s="156"/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</row>
    <row r="250" spans="2:16">
      <c r="B250" s="156"/>
      <c r="C250" s="156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</row>
    <row r="251" spans="2:16">
      <c r="B251" s="156"/>
      <c r="C251" s="156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</row>
    <row r="252" spans="2:16">
      <c r="B252" s="156"/>
      <c r="C252" s="156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</row>
    <row r="253" spans="2:16">
      <c r="B253" s="156"/>
      <c r="C253" s="156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</row>
    <row r="254" spans="2:16">
      <c r="B254" s="156"/>
      <c r="C254" s="156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</row>
    <row r="255" spans="2:16">
      <c r="B255" s="156"/>
      <c r="C255" s="156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</row>
    <row r="256" spans="2:16">
      <c r="B256" s="156"/>
      <c r="C256" s="156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</row>
    <row r="257" spans="2:16">
      <c r="B257" s="156"/>
      <c r="C257" s="156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</row>
    <row r="258" spans="2:16">
      <c r="B258" s="156"/>
      <c r="C258" s="156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</row>
    <row r="259" spans="2:16">
      <c r="B259" s="156"/>
      <c r="C259" s="156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</row>
    <row r="260" spans="2:16">
      <c r="B260" s="156"/>
      <c r="C260" s="156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</row>
    <row r="261" spans="2:16">
      <c r="B261" s="156"/>
      <c r="C261" s="156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</row>
    <row r="262" spans="2:16">
      <c r="B262" s="156"/>
      <c r="C262" s="156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</row>
    <row r="263" spans="2:16">
      <c r="B263" s="156"/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</row>
    <row r="264" spans="2:16">
      <c r="B264" s="156"/>
      <c r="C264" s="156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</row>
    <row r="265" spans="2:16">
      <c r="B265" s="156"/>
      <c r="C265" s="156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</row>
    <row r="266" spans="2:16">
      <c r="B266" s="156"/>
      <c r="C266" s="156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</row>
    <row r="267" spans="2:16">
      <c r="B267" s="156"/>
      <c r="C267" s="156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</row>
    <row r="268" spans="2:16">
      <c r="B268" s="156"/>
      <c r="C268" s="156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</row>
    <row r="269" spans="2:16">
      <c r="B269" s="156"/>
      <c r="C269" s="156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</row>
    <row r="270" spans="2:16">
      <c r="B270" s="156"/>
      <c r="C270" s="156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</row>
    <row r="271" spans="2:16">
      <c r="B271" s="156"/>
      <c r="C271" s="156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</row>
    <row r="272" spans="2:16">
      <c r="B272" s="156"/>
      <c r="C272" s="156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</row>
    <row r="273" spans="2:16">
      <c r="B273" s="156"/>
      <c r="C273" s="156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</row>
    <row r="274" spans="2:16">
      <c r="B274" s="156"/>
      <c r="C274" s="156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</row>
    <row r="275" spans="2:16">
      <c r="B275" s="156"/>
      <c r="C275" s="156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</row>
    <row r="276" spans="2:16">
      <c r="B276" s="156"/>
      <c r="C276" s="156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</row>
    <row r="277" spans="2:16">
      <c r="B277" s="156"/>
      <c r="C277" s="156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</row>
    <row r="278" spans="2:16">
      <c r="B278" s="156"/>
      <c r="C278" s="156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</row>
    <row r="279" spans="2:16">
      <c r="B279" s="156"/>
      <c r="C279" s="156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</row>
    <row r="280" spans="2:16">
      <c r="B280" s="156"/>
      <c r="C280" s="156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</row>
    <row r="281" spans="2:16">
      <c r="B281" s="156"/>
      <c r="C281" s="156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</row>
    <row r="282" spans="2:16">
      <c r="B282" s="156"/>
      <c r="C282" s="156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</row>
    <row r="283" spans="2:16">
      <c r="B283" s="156"/>
      <c r="C283" s="156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</row>
    <row r="284" spans="2:16">
      <c r="B284" s="156"/>
      <c r="C284" s="156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</row>
    <row r="285" spans="2:16">
      <c r="B285" s="156"/>
      <c r="C285" s="156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</row>
    <row r="286" spans="2:16">
      <c r="B286" s="156"/>
      <c r="C286" s="156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</row>
    <row r="287" spans="2:16">
      <c r="B287" s="156"/>
      <c r="C287" s="156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</row>
    <row r="288" spans="2:16">
      <c r="B288" s="156"/>
      <c r="C288" s="156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</row>
    <row r="289" spans="2:16">
      <c r="B289" s="156"/>
      <c r="C289" s="156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</row>
    <row r="290" spans="2:16">
      <c r="B290" s="156"/>
      <c r="C290" s="156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</row>
    <row r="291" spans="2:16">
      <c r="B291" s="156"/>
      <c r="C291" s="156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</row>
    <row r="292" spans="2:16">
      <c r="B292" s="156"/>
      <c r="C292" s="156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</row>
    <row r="293" spans="2:16">
      <c r="B293" s="156"/>
      <c r="C293" s="156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</row>
    <row r="294" spans="2:16">
      <c r="B294" s="156"/>
      <c r="C294" s="156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</row>
    <row r="295" spans="2:16">
      <c r="B295" s="156"/>
      <c r="C295" s="156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</row>
    <row r="296" spans="2:16">
      <c r="B296" s="156"/>
      <c r="C296" s="156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</row>
    <row r="297" spans="2:16">
      <c r="B297" s="156"/>
      <c r="C297" s="156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</row>
    <row r="298" spans="2:16">
      <c r="B298" s="156"/>
      <c r="C298" s="156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</row>
    <row r="299" spans="2:16">
      <c r="B299" s="156"/>
      <c r="C299" s="156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</row>
    <row r="300" spans="2:16">
      <c r="B300" s="156"/>
      <c r="C300" s="156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</row>
    <row r="301" spans="2:16">
      <c r="B301" s="156"/>
      <c r="C301" s="156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</row>
    <row r="302" spans="2:16">
      <c r="B302" s="156"/>
      <c r="C302" s="156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</row>
    <row r="303" spans="2:16">
      <c r="B303" s="156"/>
      <c r="C303" s="156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</row>
    <row r="304" spans="2:16">
      <c r="B304" s="156"/>
      <c r="C304" s="156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</row>
    <row r="305" spans="2:16">
      <c r="B305" s="156"/>
      <c r="C305" s="156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</row>
    <row r="306" spans="2:16">
      <c r="B306" s="156"/>
      <c r="C306" s="156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</row>
    <row r="307" spans="2:16">
      <c r="B307" s="156"/>
      <c r="C307" s="156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</row>
    <row r="308" spans="2:16">
      <c r="B308" s="156"/>
      <c r="C308" s="156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</row>
    <row r="309" spans="2:16">
      <c r="B309" s="156"/>
      <c r="C309" s="156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</row>
    <row r="310" spans="2:16">
      <c r="B310" s="156"/>
      <c r="C310" s="156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</row>
    <row r="311" spans="2:16">
      <c r="B311" s="156"/>
      <c r="C311" s="156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</row>
    <row r="312" spans="2:16">
      <c r="B312" s="156"/>
      <c r="C312" s="156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</row>
    <row r="313" spans="2:16">
      <c r="B313" s="156"/>
      <c r="C313" s="156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</row>
    <row r="314" spans="2:16">
      <c r="B314" s="156"/>
      <c r="C314" s="156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</row>
    <row r="315" spans="2:16">
      <c r="B315" s="156"/>
      <c r="C315" s="156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</row>
    <row r="316" spans="2:16">
      <c r="B316" s="156"/>
      <c r="C316" s="156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</row>
    <row r="317" spans="2:16">
      <c r="B317" s="156"/>
      <c r="C317" s="156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</row>
    <row r="318" spans="2:16">
      <c r="B318" s="156"/>
      <c r="C318" s="156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</row>
    <row r="319" spans="2:16">
      <c r="B319" s="156"/>
      <c r="C319" s="156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</row>
    <row r="320" spans="2:16">
      <c r="B320" s="156"/>
      <c r="C320" s="156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</row>
    <row r="321" spans="2:16">
      <c r="B321" s="156"/>
      <c r="C321" s="156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</row>
    <row r="322" spans="2:16">
      <c r="B322" s="156"/>
      <c r="C322" s="156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</row>
    <row r="323" spans="2:16">
      <c r="B323" s="156"/>
      <c r="C323" s="156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</row>
    <row r="324" spans="2:16">
      <c r="B324" s="156"/>
      <c r="C324" s="156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</row>
    <row r="325" spans="2:16">
      <c r="B325" s="156"/>
      <c r="C325" s="156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</row>
    <row r="326" spans="2:16">
      <c r="B326" s="156"/>
      <c r="C326" s="156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</row>
    <row r="327" spans="2:16">
      <c r="B327" s="156"/>
      <c r="C327" s="156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</row>
    <row r="328" spans="2:16">
      <c r="B328" s="156"/>
      <c r="C328" s="156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</row>
    <row r="329" spans="2:16">
      <c r="B329" s="156"/>
      <c r="C329" s="156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</row>
    <row r="330" spans="2:16">
      <c r="B330" s="156"/>
      <c r="C330" s="156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</row>
    <row r="331" spans="2:16">
      <c r="B331" s="156"/>
      <c r="C331" s="156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</row>
    <row r="332" spans="2:16">
      <c r="B332" s="156"/>
      <c r="C332" s="156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</row>
    <row r="333" spans="2:16">
      <c r="B333" s="156"/>
      <c r="C333" s="156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</row>
    <row r="334" spans="2:16">
      <c r="B334" s="156"/>
      <c r="C334" s="156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</row>
    <row r="335" spans="2:16">
      <c r="B335" s="156"/>
      <c r="C335" s="156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</row>
    <row r="336" spans="2:16">
      <c r="B336" s="156"/>
      <c r="C336" s="156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</row>
    <row r="337" spans="2:16">
      <c r="B337" s="156"/>
      <c r="C337" s="156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</row>
    <row r="338" spans="2:16">
      <c r="B338" s="156"/>
      <c r="C338" s="156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</row>
    <row r="339" spans="2:16">
      <c r="B339" s="156"/>
      <c r="C339" s="156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</row>
    <row r="340" spans="2:16">
      <c r="B340" s="156"/>
      <c r="C340" s="156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</row>
    <row r="341" spans="2:16">
      <c r="B341" s="156"/>
      <c r="C341" s="156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</row>
    <row r="342" spans="2:16">
      <c r="B342" s="156"/>
      <c r="C342" s="156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</row>
    <row r="343" spans="2:16">
      <c r="B343" s="156"/>
      <c r="C343" s="156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</row>
    <row r="344" spans="2:16">
      <c r="B344" s="156"/>
      <c r="C344" s="156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</row>
    <row r="345" spans="2:16">
      <c r="B345" s="156"/>
      <c r="C345" s="156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</row>
    <row r="346" spans="2:16">
      <c r="B346" s="156"/>
      <c r="C346" s="156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</row>
    <row r="347" spans="2:16">
      <c r="B347" s="156"/>
      <c r="C347" s="156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</row>
    <row r="348" spans="2:16">
      <c r="B348" s="156"/>
      <c r="C348" s="156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</row>
    <row r="349" spans="2:16">
      <c r="B349" s="156"/>
      <c r="C349" s="156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160</v>
      </c>
      <c r="C1" s="75" t="s" vm="1">
        <v>239</v>
      </c>
    </row>
    <row r="2" spans="2:16">
      <c r="B2" s="56" t="s">
        <v>159</v>
      </c>
      <c r="C2" s="75" t="s">
        <v>240</v>
      </c>
    </row>
    <row r="3" spans="2:16">
      <c r="B3" s="56" t="s">
        <v>161</v>
      </c>
      <c r="C3" s="75" t="s">
        <v>241</v>
      </c>
    </row>
    <row r="4" spans="2:16">
      <c r="B4" s="56" t="s">
        <v>162</v>
      </c>
      <c r="C4" s="75">
        <v>17012</v>
      </c>
    </row>
    <row r="6" spans="2:16" ht="26.25" customHeight="1">
      <c r="B6" s="144" t="s">
        <v>203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78.75">
      <c r="B7" s="22" t="s">
        <v>130</v>
      </c>
      <c r="C7" s="30" t="s">
        <v>50</v>
      </c>
      <c r="D7" s="30" t="s">
        <v>71</v>
      </c>
      <c r="E7" s="30" t="s">
        <v>15</v>
      </c>
      <c r="F7" s="30" t="s">
        <v>72</v>
      </c>
      <c r="G7" s="30" t="s">
        <v>116</v>
      </c>
      <c r="H7" s="30" t="s">
        <v>18</v>
      </c>
      <c r="I7" s="30" t="s">
        <v>115</v>
      </c>
      <c r="J7" s="30" t="s">
        <v>17</v>
      </c>
      <c r="K7" s="30" t="s">
        <v>196</v>
      </c>
      <c r="L7" s="30" t="s">
        <v>222</v>
      </c>
      <c r="M7" s="30" t="s">
        <v>197</v>
      </c>
      <c r="N7" s="30" t="s">
        <v>65</v>
      </c>
      <c r="O7" s="30" t="s">
        <v>163</v>
      </c>
      <c r="P7" s="31" t="s">
        <v>165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229</v>
      </c>
      <c r="M8" s="32" t="s">
        <v>225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12" t="s">
        <v>202</v>
      </c>
      <c r="C10" s="113"/>
      <c r="D10" s="113"/>
      <c r="E10" s="113"/>
      <c r="F10" s="113"/>
      <c r="G10" s="113"/>
      <c r="H10" s="114">
        <v>3.21</v>
      </c>
      <c r="I10" s="113"/>
      <c r="J10" s="113"/>
      <c r="K10" s="119">
        <v>8.8300000000000003E-2</v>
      </c>
      <c r="L10" s="114"/>
      <c r="M10" s="114">
        <v>35944.506356672755</v>
      </c>
      <c r="N10" s="113"/>
      <c r="O10" s="116">
        <v>1</v>
      </c>
      <c r="P10" s="116">
        <v>5.4655922666373526E-4</v>
      </c>
    </row>
    <row r="11" spans="2:16" ht="20.25" customHeight="1">
      <c r="B11" s="117" t="s">
        <v>33</v>
      </c>
      <c r="C11" s="113"/>
      <c r="D11" s="113"/>
      <c r="E11" s="113"/>
      <c r="F11" s="113"/>
      <c r="G11" s="113"/>
      <c r="H11" s="114">
        <v>3.21</v>
      </c>
      <c r="I11" s="113"/>
      <c r="J11" s="113"/>
      <c r="K11" s="119">
        <v>8.8300000000000003E-2</v>
      </c>
      <c r="L11" s="114"/>
      <c r="M11" s="114">
        <v>35944.506356672755</v>
      </c>
      <c r="N11" s="113"/>
      <c r="O11" s="116">
        <v>1</v>
      </c>
      <c r="P11" s="116">
        <v>5.4655922666373526E-4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3.21</v>
      </c>
      <c r="I12" s="79"/>
      <c r="J12" s="79"/>
      <c r="K12" s="99">
        <v>8.8300000000000003E-2</v>
      </c>
      <c r="L12" s="88"/>
      <c r="M12" s="88">
        <v>35944.506356672755</v>
      </c>
      <c r="N12" s="79"/>
      <c r="O12" s="89">
        <v>1</v>
      </c>
      <c r="P12" s="89">
        <v>5.4655922666373526E-4</v>
      </c>
    </row>
    <row r="13" spans="2:16">
      <c r="B13" s="84" t="s">
        <v>3035</v>
      </c>
      <c r="C13" s="81" t="s">
        <v>2828</v>
      </c>
      <c r="D13" s="94" t="s">
        <v>143</v>
      </c>
      <c r="E13" s="81" t="s">
        <v>645</v>
      </c>
      <c r="F13" s="81" t="s">
        <v>145</v>
      </c>
      <c r="G13" s="107">
        <v>40618</v>
      </c>
      <c r="H13" s="91">
        <v>3.21</v>
      </c>
      <c r="I13" s="94" t="s">
        <v>147</v>
      </c>
      <c r="J13" s="95">
        <v>7.1500000000000008E-2</v>
      </c>
      <c r="K13" s="95">
        <v>8.8300000000000003E-2</v>
      </c>
      <c r="L13" s="91">
        <v>35178080.435263917</v>
      </c>
      <c r="M13" s="91">
        <v>35944.506356672755</v>
      </c>
      <c r="N13" s="81"/>
      <c r="O13" s="92">
        <v>1</v>
      </c>
      <c r="P13" s="92">
        <v>5.4655922666373526E-4</v>
      </c>
    </row>
    <row r="14" spans="2:16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91"/>
      <c r="M14" s="91"/>
      <c r="N14" s="81"/>
      <c r="O14" s="92"/>
      <c r="P14" s="81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158" t="s">
        <v>238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58" t="s">
        <v>126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8" t="s">
        <v>228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</row>
    <row r="115" spans="2:16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2:16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2:16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2:16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2:16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2:16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</row>
    <row r="121" spans="2:16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2:16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2:16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2:16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</row>
    <row r="125" spans="2:16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</row>
    <row r="126" spans="2:16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</row>
    <row r="127" spans="2:16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</row>
    <row r="128" spans="2:16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2:16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</row>
    <row r="130" spans="2:16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</row>
    <row r="131" spans="2:16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</row>
    <row r="132" spans="2:16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2:16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2:16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</row>
    <row r="135" spans="2:16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</row>
    <row r="136" spans="2:16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2:16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2:16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2:16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2:16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2:16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2:16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2:16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2:16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2:16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2:16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2:16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2:16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2:16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2:16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2:16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2:16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2:16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2:16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2:16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2:16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2:16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2:16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2:16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2:16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2:16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2:16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2:16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2:16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2:16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2:16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2:16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2:16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2:16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2:16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2:16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2:16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2:16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2:16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2:16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2:16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2:16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2:16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2:16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2:16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2:16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2:16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2:16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2:16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2:16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2:16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2:16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2:16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2:16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2:16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2:16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2:16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  <row r="193" spans="2:16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</row>
    <row r="194" spans="2:16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</row>
    <row r="195" spans="2:16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</row>
    <row r="196" spans="2:16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</row>
    <row r="197" spans="2:16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</row>
    <row r="198" spans="2:16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2:16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</row>
    <row r="200" spans="2:16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</row>
    <row r="201" spans="2:16">
      <c r="B201" s="156"/>
      <c r="C201" s="15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</row>
    <row r="202" spans="2:16">
      <c r="B202" s="156"/>
      <c r="C202" s="156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</row>
    <row r="203" spans="2:16">
      <c r="B203" s="156"/>
      <c r="C203" s="156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</row>
    <row r="204" spans="2:16">
      <c r="B204" s="156"/>
      <c r="C204" s="156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</row>
    <row r="205" spans="2:16">
      <c r="B205" s="156"/>
      <c r="C205" s="156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</row>
    <row r="206" spans="2:16">
      <c r="B206" s="156"/>
      <c r="C206" s="156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</row>
    <row r="207" spans="2:16">
      <c r="B207" s="156"/>
      <c r="C207" s="156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</row>
    <row r="208" spans="2:16">
      <c r="B208" s="156"/>
      <c r="C208" s="156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</row>
    <row r="209" spans="2:16">
      <c r="B209" s="156"/>
      <c r="C209" s="156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</row>
    <row r="210" spans="2:16">
      <c r="B210" s="156"/>
      <c r="C210" s="156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</row>
    <row r="211" spans="2:16">
      <c r="B211" s="156"/>
      <c r="C211" s="156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</row>
    <row r="212" spans="2:16">
      <c r="B212" s="156"/>
      <c r="C212" s="156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</row>
    <row r="213" spans="2:16">
      <c r="B213" s="156"/>
      <c r="C213" s="156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</row>
    <row r="214" spans="2:16">
      <c r="B214" s="156"/>
      <c r="C214" s="156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</row>
    <row r="215" spans="2:16">
      <c r="B215" s="156"/>
      <c r="C215" s="156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</row>
    <row r="216" spans="2:16">
      <c r="B216" s="156"/>
      <c r="C216" s="156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</row>
    <row r="217" spans="2:16">
      <c r="B217" s="156"/>
      <c r="C217" s="156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</row>
    <row r="218" spans="2:16">
      <c r="B218" s="156"/>
      <c r="C218" s="156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</row>
    <row r="219" spans="2:16">
      <c r="B219" s="156"/>
      <c r="C219" s="156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</row>
    <row r="220" spans="2:16">
      <c r="B220" s="156"/>
      <c r="C220" s="156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</row>
    <row r="221" spans="2:16">
      <c r="B221" s="156"/>
      <c r="C221" s="156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</row>
    <row r="222" spans="2:16">
      <c r="B222" s="156"/>
      <c r="C222" s="156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</row>
    <row r="223" spans="2:16">
      <c r="B223" s="156"/>
      <c r="C223" s="156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</row>
    <row r="224" spans="2:16">
      <c r="B224" s="156"/>
      <c r="C224" s="156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</row>
    <row r="225" spans="2:16">
      <c r="B225" s="156"/>
      <c r="C225" s="156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</row>
    <row r="226" spans="2:16">
      <c r="B226" s="156"/>
      <c r="C226" s="156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</row>
    <row r="227" spans="2:16">
      <c r="B227" s="156"/>
      <c r="C227" s="156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</row>
    <row r="228" spans="2:16">
      <c r="B228" s="156"/>
      <c r="C228" s="156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</row>
    <row r="229" spans="2:16">
      <c r="B229" s="156"/>
      <c r="C229" s="15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</row>
    <row r="230" spans="2:16">
      <c r="B230" s="156"/>
      <c r="C230" s="156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</row>
    <row r="231" spans="2:16">
      <c r="B231" s="156"/>
      <c r="C231" s="156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</row>
    <row r="232" spans="2:16">
      <c r="B232" s="156"/>
      <c r="C232" s="156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</row>
    <row r="233" spans="2:16">
      <c r="B233" s="156"/>
      <c r="C233" s="156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</row>
    <row r="234" spans="2:16">
      <c r="B234" s="156"/>
      <c r="C234" s="156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</row>
    <row r="235" spans="2:16">
      <c r="B235" s="156"/>
      <c r="C235" s="156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</row>
    <row r="236" spans="2:16">
      <c r="B236" s="156"/>
      <c r="C236" s="156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</row>
    <row r="237" spans="2:16">
      <c r="B237" s="156"/>
      <c r="C237" s="156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</row>
    <row r="238" spans="2:16">
      <c r="B238" s="156"/>
      <c r="C238" s="156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</row>
    <row r="239" spans="2:16">
      <c r="B239" s="156"/>
      <c r="C239" s="156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</row>
    <row r="240" spans="2:16">
      <c r="B240" s="156"/>
      <c r="C240" s="156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</row>
    <row r="241" spans="2:16">
      <c r="B241" s="156"/>
      <c r="C241" s="156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</row>
    <row r="242" spans="2:16">
      <c r="B242" s="156"/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</row>
    <row r="243" spans="2:16">
      <c r="B243" s="156"/>
      <c r="C243" s="156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</row>
    <row r="244" spans="2:16">
      <c r="B244" s="156"/>
      <c r="C244" s="156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</row>
    <row r="245" spans="2:16">
      <c r="B245" s="156"/>
      <c r="C245" s="156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</row>
    <row r="246" spans="2:16">
      <c r="B246" s="156"/>
      <c r="C246" s="156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</row>
    <row r="247" spans="2:16">
      <c r="B247" s="156"/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</row>
    <row r="248" spans="2:16">
      <c r="B248" s="156"/>
      <c r="C248" s="156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</row>
    <row r="249" spans="2:16">
      <c r="B249" s="156"/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</row>
    <row r="250" spans="2:16">
      <c r="B250" s="156"/>
      <c r="C250" s="156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</row>
    <row r="251" spans="2:16">
      <c r="B251" s="156"/>
      <c r="C251" s="156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</row>
    <row r="252" spans="2:16">
      <c r="B252" s="156"/>
      <c r="C252" s="156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</row>
    <row r="253" spans="2:16">
      <c r="B253" s="156"/>
      <c r="C253" s="156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</row>
    <row r="254" spans="2:16">
      <c r="B254" s="156"/>
      <c r="C254" s="156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</row>
    <row r="255" spans="2:16">
      <c r="B255" s="156"/>
      <c r="C255" s="156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</row>
    <row r="256" spans="2:16">
      <c r="B256" s="156"/>
      <c r="C256" s="156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</row>
    <row r="257" spans="2:16">
      <c r="B257" s="156"/>
      <c r="C257" s="156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</row>
    <row r="258" spans="2:16">
      <c r="B258" s="156"/>
      <c r="C258" s="156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</row>
    <row r="259" spans="2:16">
      <c r="B259" s="156"/>
      <c r="C259" s="156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</row>
    <row r="260" spans="2:16">
      <c r="B260" s="156"/>
      <c r="C260" s="156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</row>
    <row r="261" spans="2:16">
      <c r="B261" s="156"/>
      <c r="C261" s="156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</row>
    <row r="262" spans="2:16">
      <c r="B262" s="156"/>
      <c r="C262" s="156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</row>
    <row r="263" spans="2:16">
      <c r="B263" s="156"/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</row>
    <row r="264" spans="2:16">
      <c r="B264" s="156"/>
      <c r="C264" s="156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</row>
    <row r="265" spans="2:16">
      <c r="B265" s="156"/>
      <c r="C265" s="156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</row>
    <row r="266" spans="2:16">
      <c r="B266" s="156"/>
      <c r="C266" s="156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</row>
    <row r="267" spans="2:16">
      <c r="B267" s="156"/>
      <c r="C267" s="156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</row>
    <row r="268" spans="2:16">
      <c r="B268" s="156"/>
      <c r="C268" s="156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</row>
    <row r="269" spans="2:16">
      <c r="B269" s="156"/>
      <c r="C269" s="156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</row>
    <row r="270" spans="2:16">
      <c r="B270" s="156"/>
      <c r="C270" s="156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</row>
    <row r="271" spans="2:16">
      <c r="B271" s="156"/>
      <c r="C271" s="156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</row>
    <row r="272" spans="2:16">
      <c r="B272" s="156"/>
      <c r="C272" s="156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</row>
    <row r="273" spans="2:16">
      <c r="B273" s="156"/>
      <c r="C273" s="156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</row>
    <row r="274" spans="2:16">
      <c r="B274" s="156"/>
      <c r="C274" s="156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</row>
    <row r="275" spans="2:16">
      <c r="B275" s="156"/>
      <c r="C275" s="156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</row>
    <row r="276" spans="2:16">
      <c r="B276" s="156"/>
      <c r="C276" s="156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</row>
    <row r="277" spans="2:16">
      <c r="B277" s="156"/>
      <c r="C277" s="156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</row>
    <row r="278" spans="2:16">
      <c r="B278" s="156"/>
      <c r="C278" s="156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</row>
    <row r="279" spans="2:16">
      <c r="B279" s="156"/>
      <c r="C279" s="156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</row>
    <row r="280" spans="2:16">
      <c r="B280" s="156"/>
      <c r="C280" s="156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</row>
    <row r="281" spans="2:16">
      <c r="B281" s="156"/>
      <c r="C281" s="156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</row>
    <row r="282" spans="2:16">
      <c r="B282" s="156"/>
      <c r="C282" s="156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</row>
    <row r="283" spans="2:16">
      <c r="B283" s="156"/>
      <c r="C283" s="156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</row>
    <row r="284" spans="2:16">
      <c r="B284" s="156"/>
      <c r="C284" s="156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</row>
    <row r="285" spans="2:16">
      <c r="B285" s="156"/>
      <c r="C285" s="156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</row>
    <row r="286" spans="2:16">
      <c r="B286" s="156"/>
      <c r="C286" s="156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</row>
    <row r="287" spans="2:16">
      <c r="B287" s="156"/>
      <c r="C287" s="156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</row>
    <row r="288" spans="2:16">
      <c r="B288" s="156"/>
      <c r="C288" s="156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</row>
    <row r="289" spans="2:16">
      <c r="B289" s="156"/>
      <c r="C289" s="156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</row>
    <row r="290" spans="2:16">
      <c r="B290" s="156"/>
      <c r="C290" s="156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</row>
    <row r="291" spans="2:16">
      <c r="B291" s="156"/>
      <c r="C291" s="156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</row>
    <row r="292" spans="2:16">
      <c r="B292" s="156"/>
      <c r="C292" s="156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</row>
    <row r="293" spans="2:16">
      <c r="B293" s="156"/>
      <c r="C293" s="156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</row>
    <row r="294" spans="2:16">
      <c r="B294" s="156"/>
      <c r="C294" s="156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</row>
    <row r="295" spans="2:16">
      <c r="B295" s="156"/>
      <c r="C295" s="156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</row>
    <row r="296" spans="2:16">
      <c r="B296" s="156"/>
      <c r="C296" s="156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</row>
    <row r="297" spans="2:16">
      <c r="B297" s="156"/>
      <c r="C297" s="156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</row>
    <row r="298" spans="2:16">
      <c r="B298" s="156"/>
      <c r="C298" s="156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</row>
    <row r="299" spans="2:16">
      <c r="B299" s="156"/>
      <c r="C299" s="156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</row>
    <row r="300" spans="2:16">
      <c r="B300" s="156"/>
      <c r="C300" s="156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</row>
    <row r="301" spans="2:16">
      <c r="B301" s="156"/>
      <c r="C301" s="156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</row>
    <row r="302" spans="2:16">
      <c r="B302" s="156"/>
      <c r="C302" s="156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</row>
    <row r="303" spans="2:16">
      <c r="B303" s="156"/>
      <c r="C303" s="156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</row>
    <row r="304" spans="2:16">
      <c r="B304" s="156"/>
      <c r="C304" s="156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</row>
    <row r="305" spans="2:16">
      <c r="B305" s="156"/>
      <c r="C305" s="156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</row>
    <row r="306" spans="2:16">
      <c r="B306" s="156"/>
      <c r="C306" s="156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</row>
    <row r="307" spans="2:16">
      <c r="B307" s="156"/>
      <c r="C307" s="156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</row>
    <row r="308" spans="2:16">
      <c r="B308" s="156"/>
      <c r="C308" s="156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</row>
    <row r="309" spans="2:16">
      <c r="B309" s="156"/>
      <c r="C309" s="156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</row>
    <row r="310" spans="2:16">
      <c r="B310" s="156"/>
      <c r="C310" s="156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</row>
    <row r="311" spans="2:16">
      <c r="B311" s="156"/>
      <c r="C311" s="156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</row>
    <row r="312" spans="2:16">
      <c r="B312" s="156"/>
      <c r="C312" s="156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</row>
    <row r="313" spans="2:16">
      <c r="B313" s="156"/>
      <c r="C313" s="156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</row>
    <row r="314" spans="2:16">
      <c r="B314" s="156"/>
      <c r="C314" s="156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</row>
    <row r="315" spans="2:16">
      <c r="B315" s="156"/>
      <c r="C315" s="156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</row>
    <row r="316" spans="2:16">
      <c r="B316" s="156"/>
      <c r="C316" s="156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</row>
    <row r="317" spans="2:16">
      <c r="B317" s="156"/>
      <c r="C317" s="156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</row>
    <row r="318" spans="2:16">
      <c r="B318" s="156"/>
      <c r="C318" s="156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</row>
    <row r="319" spans="2:16">
      <c r="B319" s="156"/>
      <c r="C319" s="156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</row>
    <row r="320" spans="2:16">
      <c r="B320" s="156"/>
      <c r="C320" s="156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</row>
    <row r="321" spans="2:16">
      <c r="B321" s="156"/>
      <c r="C321" s="156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</row>
    <row r="322" spans="2:16">
      <c r="B322" s="156"/>
      <c r="C322" s="156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</row>
    <row r="323" spans="2:16">
      <c r="B323" s="156"/>
      <c r="C323" s="156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</row>
    <row r="324" spans="2:16">
      <c r="B324" s="156"/>
      <c r="C324" s="156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</row>
    <row r="325" spans="2:16">
      <c r="B325" s="156"/>
      <c r="C325" s="156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</row>
    <row r="326" spans="2:16">
      <c r="B326" s="156"/>
      <c r="C326" s="156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</row>
    <row r="327" spans="2:16">
      <c r="B327" s="156"/>
      <c r="C327" s="156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</row>
    <row r="328" spans="2:16">
      <c r="B328" s="156"/>
      <c r="C328" s="156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</row>
    <row r="329" spans="2:16">
      <c r="B329" s="156"/>
      <c r="C329" s="156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</row>
    <row r="330" spans="2:16">
      <c r="B330" s="156"/>
      <c r="C330" s="156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</row>
    <row r="331" spans="2:16">
      <c r="B331" s="156"/>
      <c r="C331" s="156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</row>
    <row r="332" spans="2:16">
      <c r="B332" s="156"/>
      <c r="C332" s="156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</row>
    <row r="333" spans="2:16">
      <c r="B333" s="156"/>
      <c r="C333" s="156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</row>
    <row r="334" spans="2:16">
      <c r="B334" s="156"/>
      <c r="C334" s="156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</row>
    <row r="335" spans="2:16">
      <c r="B335" s="156"/>
      <c r="C335" s="156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</row>
    <row r="336" spans="2:16">
      <c r="B336" s="156"/>
      <c r="C336" s="156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</row>
    <row r="337" spans="2:16">
      <c r="B337" s="156"/>
      <c r="C337" s="156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</row>
    <row r="338" spans="2:16">
      <c r="B338" s="156"/>
      <c r="C338" s="156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</row>
    <row r="339" spans="2:16">
      <c r="B339" s="156"/>
      <c r="C339" s="156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</row>
    <row r="340" spans="2:16">
      <c r="B340" s="156"/>
      <c r="C340" s="156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</row>
    <row r="341" spans="2:16">
      <c r="B341" s="156"/>
      <c r="C341" s="156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</row>
    <row r="342" spans="2:16">
      <c r="B342" s="156"/>
      <c r="C342" s="156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</row>
    <row r="343" spans="2:16">
      <c r="B343" s="156"/>
      <c r="C343" s="156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</row>
    <row r="344" spans="2:16">
      <c r="B344" s="156"/>
      <c r="C344" s="156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</row>
    <row r="345" spans="2:16">
      <c r="B345" s="156"/>
      <c r="C345" s="156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</row>
    <row r="346" spans="2:16">
      <c r="B346" s="156"/>
      <c r="C346" s="156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</row>
    <row r="347" spans="2:16">
      <c r="B347" s="156"/>
      <c r="C347" s="156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</row>
    <row r="348" spans="2:16">
      <c r="B348" s="156"/>
      <c r="C348" s="156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</row>
    <row r="349" spans="2:16">
      <c r="B349" s="156"/>
      <c r="C349" s="156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</row>
    <row r="350" spans="2:16">
      <c r="B350" s="156"/>
      <c r="C350" s="156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</row>
    <row r="351" spans="2:16">
      <c r="B351" s="156"/>
      <c r="C351" s="156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</row>
    <row r="352" spans="2:16">
      <c r="B352" s="156"/>
      <c r="C352" s="156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</row>
    <row r="353" spans="2:16">
      <c r="B353" s="156"/>
      <c r="C353" s="156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</row>
    <row r="354" spans="2:16">
      <c r="B354" s="156"/>
      <c r="C354" s="156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</row>
    <row r="355" spans="2:16">
      <c r="B355" s="156"/>
      <c r="C355" s="156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</row>
    <row r="356" spans="2:16">
      <c r="B356" s="156"/>
      <c r="C356" s="156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</row>
    <row r="357" spans="2:16">
      <c r="B357" s="156"/>
      <c r="C357" s="156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</row>
    <row r="358" spans="2:16">
      <c r="B358" s="156"/>
      <c r="C358" s="156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</row>
    <row r="359" spans="2:16">
      <c r="B359" s="156"/>
      <c r="C359" s="156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</row>
    <row r="360" spans="2:16">
      <c r="B360" s="156"/>
      <c r="C360" s="156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</row>
    <row r="361" spans="2:16">
      <c r="B361" s="156"/>
      <c r="C361" s="156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</row>
    <row r="362" spans="2:16">
      <c r="B362" s="156"/>
      <c r="C362" s="156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</row>
    <row r="363" spans="2:16">
      <c r="B363" s="156"/>
      <c r="C363" s="156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</row>
    <row r="364" spans="2:16">
      <c r="B364" s="156"/>
      <c r="C364" s="156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</row>
    <row r="365" spans="2:16">
      <c r="B365" s="156"/>
      <c r="C365" s="156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</row>
    <row r="366" spans="2:16">
      <c r="B366" s="156"/>
      <c r="C366" s="156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</row>
    <row r="367" spans="2:16">
      <c r="B367" s="156"/>
      <c r="C367" s="156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</row>
    <row r="368" spans="2:16">
      <c r="B368" s="156"/>
      <c r="C368" s="156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</row>
    <row r="369" spans="2:16">
      <c r="B369" s="156"/>
      <c r="C369" s="156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</row>
    <row r="370" spans="2:16">
      <c r="B370" s="156"/>
      <c r="C370" s="156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</row>
    <row r="371" spans="2:16">
      <c r="B371" s="156"/>
      <c r="C371" s="156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</row>
    <row r="372" spans="2:16">
      <c r="B372" s="156"/>
      <c r="C372" s="156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</row>
    <row r="373" spans="2:16">
      <c r="B373" s="156"/>
      <c r="C373" s="156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</row>
    <row r="374" spans="2:16">
      <c r="B374" s="156"/>
      <c r="C374" s="156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</row>
    <row r="375" spans="2:16">
      <c r="B375" s="156"/>
      <c r="C375" s="156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</row>
    <row r="376" spans="2:16">
      <c r="B376" s="156"/>
      <c r="C376" s="156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</row>
    <row r="377" spans="2:16">
      <c r="B377" s="156"/>
      <c r="C377" s="156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</row>
    <row r="378" spans="2:16">
      <c r="B378" s="156"/>
      <c r="C378" s="156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</row>
    <row r="379" spans="2:16">
      <c r="B379" s="156"/>
      <c r="C379" s="156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</row>
    <row r="380" spans="2:16">
      <c r="B380" s="156"/>
      <c r="C380" s="156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</row>
    <row r="381" spans="2:16">
      <c r="B381" s="156"/>
      <c r="C381" s="156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8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9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160</v>
      </c>
      <c r="C1" s="75" t="s" vm="1">
        <v>239</v>
      </c>
    </row>
    <row r="2" spans="2:19">
      <c r="B2" s="56" t="s">
        <v>159</v>
      </c>
      <c r="C2" s="75" t="s">
        <v>240</v>
      </c>
    </row>
    <row r="3" spans="2:19">
      <c r="B3" s="56" t="s">
        <v>161</v>
      </c>
      <c r="C3" s="75" t="s">
        <v>241</v>
      </c>
    </row>
    <row r="4" spans="2:19">
      <c r="B4" s="56" t="s">
        <v>162</v>
      </c>
      <c r="C4" s="75">
        <v>17012</v>
      </c>
    </row>
    <row r="6" spans="2:19" ht="21.75" customHeight="1">
      <c r="B6" s="136" t="s">
        <v>188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9" ht="27.75" customHeight="1">
      <c r="B7" s="139" t="s">
        <v>100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</row>
    <row r="8" spans="2:19" s="3" customFormat="1" ht="66" customHeight="1">
      <c r="B8" s="22" t="s">
        <v>129</v>
      </c>
      <c r="C8" s="30" t="s">
        <v>50</v>
      </c>
      <c r="D8" s="30" t="s">
        <v>133</v>
      </c>
      <c r="E8" s="30" t="s">
        <v>15</v>
      </c>
      <c r="F8" s="30" t="s">
        <v>72</v>
      </c>
      <c r="G8" s="30" t="s">
        <v>116</v>
      </c>
      <c r="H8" s="30" t="s">
        <v>18</v>
      </c>
      <c r="I8" s="30" t="s">
        <v>115</v>
      </c>
      <c r="J8" s="30" t="s">
        <v>17</v>
      </c>
      <c r="K8" s="30" t="s">
        <v>19</v>
      </c>
      <c r="L8" s="30" t="s">
        <v>222</v>
      </c>
      <c r="M8" s="30" t="s">
        <v>221</v>
      </c>
      <c r="N8" s="30" t="s">
        <v>237</v>
      </c>
      <c r="O8" s="30" t="s">
        <v>68</v>
      </c>
      <c r="P8" s="30" t="s">
        <v>224</v>
      </c>
      <c r="Q8" s="30" t="s">
        <v>163</v>
      </c>
      <c r="R8" s="69" t="s">
        <v>165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229</v>
      </c>
      <c r="M9" s="32"/>
      <c r="N9" s="16" t="s">
        <v>225</v>
      </c>
      <c r="O9" s="32" t="s">
        <v>230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127</v>
      </c>
      <c r="R10" s="20" t="s">
        <v>128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5.0834462075071905</v>
      </c>
      <c r="I11" s="77"/>
      <c r="J11" s="77"/>
      <c r="K11" s="86">
        <v>2.314356610334088E-3</v>
      </c>
      <c r="L11" s="85"/>
      <c r="M11" s="87"/>
      <c r="N11" s="85"/>
      <c r="O11" s="85">
        <v>7272283.9279338261</v>
      </c>
      <c r="P11" s="77"/>
      <c r="Q11" s="86">
        <v>1</v>
      </c>
      <c r="R11" s="86">
        <v>0.11057973199825991</v>
      </c>
      <c r="S11" s="1"/>
    </row>
    <row r="12" spans="2:19" ht="22.5" customHeight="1">
      <c r="B12" s="78" t="s">
        <v>216</v>
      </c>
      <c r="C12" s="79"/>
      <c r="D12" s="79"/>
      <c r="E12" s="79"/>
      <c r="F12" s="79"/>
      <c r="G12" s="79"/>
      <c r="H12" s="88">
        <v>5.0834462075071905</v>
      </c>
      <c r="I12" s="79"/>
      <c r="J12" s="79"/>
      <c r="K12" s="89">
        <v>2.314356610334088E-3</v>
      </c>
      <c r="L12" s="88"/>
      <c r="M12" s="90"/>
      <c r="N12" s="88"/>
      <c r="O12" s="88">
        <v>7272283.9279338261</v>
      </c>
      <c r="P12" s="79"/>
      <c r="Q12" s="89">
        <v>1</v>
      </c>
      <c r="R12" s="89">
        <v>0.11057973199825991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6.6603583581924974</v>
      </c>
      <c r="I13" s="81"/>
      <c r="J13" s="81"/>
      <c r="K13" s="92">
        <v>-5.9820273389419318E-3</v>
      </c>
      <c r="L13" s="91"/>
      <c r="M13" s="93"/>
      <c r="N13" s="91"/>
      <c r="O13" s="91">
        <v>1987990.6047113147</v>
      </c>
      <c r="P13" s="81"/>
      <c r="Q13" s="92">
        <v>0.27336537247606268</v>
      </c>
      <c r="R13" s="92">
        <v>3.0228669626007509E-2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6.6603583581924974</v>
      </c>
      <c r="I14" s="79"/>
      <c r="J14" s="79"/>
      <c r="K14" s="89">
        <v>-5.9820273389419318E-3</v>
      </c>
      <c r="L14" s="88"/>
      <c r="M14" s="90"/>
      <c r="N14" s="88"/>
      <c r="O14" s="88">
        <v>1987990.6047113147</v>
      </c>
      <c r="P14" s="79"/>
      <c r="Q14" s="89">
        <v>0.27336537247606268</v>
      </c>
      <c r="R14" s="89">
        <v>3.0228669626007509E-2</v>
      </c>
    </row>
    <row r="15" spans="2:19">
      <c r="B15" s="83" t="s">
        <v>242</v>
      </c>
      <c r="C15" s="81" t="s">
        <v>243</v>
      </c>
      <c r="D15" s="94" t="s">
        <v>134</v>
      </c>
      <c r="E15" s="81" t="s">
        <v>244</v>
      </c>
      <c r="F15" s="81"/>
      <c r="G15" s="81"/>
      <c r="H15" s="91">
        <v>1.8</v>
      </c>
      <c r="I15" s="94" t="s">
        <v>147</v>
      </c>
      <c r="J15" s="95">
        <v>0.04</v>
      </c>
      <c r="K15" s="92">
        <v>-9.199999999999986E-3</v>
      </c>
      <c r="L15" s="91">
        <v>203718429.45367429</v>
      </c>
      <c r="M15" s="93">
        <v>144.5</v>
      </c>
      <c r="N15" s="81"/>
      <c r="O15" s="91">
        <v>294373.12026889774</v>
      </c>
      <c r="P15" s="92">
        <v>1.3102711491959882E-2</v>
      </c>
      <c r="Q15" s="92">
        <v>4.0478771619211783E-2</v>
      </c>
      <c r="R15" s="92">
        <v>4.4761317172712081E-3</v>
      </c>
    </row>
    <row r="16" spans="2:19">
      <c r="B16" s="83" t="s">
        <v>245</v>
      </c>
      <c r="C16" s="81" t="s">
        <v>246</v>
      </c>
      <c r="D16" s="94" t="s">
        <v>134</v>
      </c>
      <c r="E16" s="81" t="s">
        <v>244</v>
      </c>
      <c r="F16" s="81"/>
      <c r="G16" s="81"/>
      <c r="H16" s="91">
        <v>4.5199999999999969</v>
      </c>
      <c r="I16" s="94" t="s">
        <v>147</v>
      </c>
      <c r="J16" s="95">
        <v>0.04</v>
      </c>
      <c r="K16" s="92">
        <v>-9.2999999999999784E-3</v>
      </c>
      <c r="L16" s="91">
        <v>126889556.73342419</v>
      </c>
      <c r="M16" s="93">
        <v>155.94999999999999</v>
      </c>
      <c r="N16" s="81"/>
      <c r="O16" s="91">
        <v>197884.25896102202</v>
      </c>
      <c r="P16" s="92">
        <v>1.0921906907863353E-2</v>
      </c>
      <c r="Q16" s="92">
        <v>2.7210744371643936E-2</v>
      </c>
      <c r="R16" s="92">
        <v>3.0089568200895459E-3</v>
      </c>
    </row>
    <row r="17" spans="2:18">
      <c r="B17" s="83" t="s">
        <v>247</v>
      </c>
      <c r="C17" s="81" t="s">
        <v>248</v>
      </c>
      <c r="D17" s="94" t="s">
        <v>134</v>
      </c>
      <c r="E17" s="81" t="s">
        <v>244</v>
      </c>
      <c r="F17" s="81"/>
      <c r="G17" s="81"/>
      <c r="H17" s="91">
        <v>7.4900000000000455</v>
      </c>
      <c r="I17" s="94" t="s">
        <v>147</v>
      </c>
      <c r="J17" s="95">
        <v>7.4999999999999997E-3</v>
      </c>
      <c r="K17" s="92">
        <v>-7.1000000000000559E-3</v>
      </c>
      <c r="L17" s="91">
        <v>69713246.114532411</v>
      </c>
      <c r="M17" s="93">
        <v>113.96</v>
      </c>
      <c r="N17" s="81"/>
      <c r="O17" s="91">
        <v>79445.216759009723</v>
      </c>
      <c r="P17" s="92">
        <v>5.0588520843070361E-3</v>
      </c>
      <c r="Q17" s="92">
        <v>1.0924383253773949E-2</v>
      </c>
      <c r="R17" s="92">
        <v>1.2080153724486019E-3</v>
      </c>
    </row>
    <row r="18" spans="2:18">
      <c r="B18" s="83" t="s">
        <v>249</v>
      </c>
      <c r="C18" s="81" t="s">
        <v>250</v>
      </c>
      <c r="D18" s="94" t="s">
        <v>134</v>
      </c>
      <c r="E18" s="81" t="s">
        <v>244</v>
      </c>
      <c r="F18" s="81"/>
      <c r="G18" s="81"/>
      <c r="H18" s="91">
        <v>13.419999999999984</v>
      </c>
      <c r="I18" s="94" t="s">
        <v>147</v>
      </c>
      <c r="J18" s="95">
        <v>0.04</v>
      </c>
      <c r="K18" s="92">
        <v>9.9999999999998788E-4</v>
      </c>
      <c r="L18" s="91">
        <v>122308854.37908064</v>
      </c>
      <c r="M18" s="93">
        <v>198.8</v>
      </c>
      <c r="N18" s="81"/>
      <c r="O18" s="91">
        <v>243149.996719335</v>
      </c>
      <c r="P18" s="92">
        <v>7.5398747200927452E-3</v>
      </c>
      <c r="Q18" s="92">
        <v>3.3435162753390715E-2</v>
      </c>
      <c r="R18" s="92">
        <v>3.6972513365881475E-3</v>
      </c>
    </row>
    <row r="19" spans="2:18">
      <c r="B19" s="83" t="s">
        <v>251</v>
      </c>
      <c r="C19" s="81" t="s">
        <v>252</v>
      </c>
      <c r="D19" s="94" t="s">
        <v>134</v>
      </c>
      <c r="E19" s="81" t="s">
        <v>244</v>
      </c>
      <c r="F19" s="81"/>
      <c r="G19" s="81"/>
      <c r="H19" s="91">
        <v>17.749999999999961</v>
      </c>
      <c r="I19" s="94" t="s">
        <v>147</v>
      </c>
      <c r="J19" s="95">
        <v>2.75E-2</v>
      </c>
      <c r="K19" s="92">
        <v>5.3999999999999569E-3</v>
      </c>
      <c r="L19" s="91">
        <v>98397801.509365201</v>
      </c>
      <c r="M19" s="93">
        <v>157.5</v>
      </c>
      <c r="N19" s="81"/>
      <c r="O19" s="91">
        <v>154976.53445381788</v>
      </c>
      <c r="P19" s="92">
        <v>5.5670398029815217E-3</v>
      </c>
      <c r="Q19" s="92">
        <v>2.1310572577967157E-2</v>
      </c>
      <c r="R19" s="92">
        <v>2.3565174044010749E-3</v>
      </c>
    </row>
    <row r="20" spans="2:18">
      <c r="B20" s="83" t="s">
        <v>253</v>
      </c>
      <c r="C20" s="81" t="s">
        <v>254</v>
      </c>
      <c r="D20" s="94" t="s">
        <v>134</v>
      </c>
      <c r="E20" s="81" t="s">
        <v>244</v>
      </c>
      <c r="F20" s="81"/>
      <c r="G20" s="81"/>
      <c r="H20" s="91">
        <v>3.9099999999999984</v>
      </c>
      <c r="I20" s="94" t="s">
        <v>147</v>
      </c>
      <c r="J20" s="95">
        <v>1.7500000000000002E-2</v>
      </c>
      <c r="K20" s="92">
        <v>-9.5999999999999992E-3</v>
      </c>
      <c r="L20" s="91">
        <v>206659435.76733562</v>
      </c>
      <c r="M20" s="93">
        <v>114</v>
      </c>
      <c r="N20" s="91"/>
      <c r="O20" s="91">
        <v>235591.75360603546</v>
      </c>
      <c r="P20" s="92">
        <v>1.2618704332089815E-2</v>
      </c>
      <c r="Q20" s="92">
        <v>3.2395840968350492E-2</v>
      </c>
      <c r="R20" s="92">
        <v>3.5823234121384459E-3</v>
      </c>
    </row>
    <row r="21" spans="2:18">
      <c r="B21" s="83" t="s">
        <v>255</v>
      </c>
      <c r="C21" s="81" t="s">
        <v>256</v>
      </c>
      <c r="D21" s="94" t="s">
        <v>134</v>
      </c>
      <c r="E21" s="81" t="s">
        <v>244</v>
      </c>
      <c r="F21" s="81"/>
      <c r="G21" s="81"/>
      <c r="H21" s="91">
        <v>8.9999999999381824E-2</v>
      </c>
      <c r="I21" s="94" t="s">
        <v>147</v>
      </c>
      <c r="J21" s="95">
        <v>0.03</v>
      </c>
      <c r="K21" s="92">
        <v>2.049999999994661E-2</v>
      </c>
      <c r="L21" s="91">
        <v>152164.59338896806</v>
      </c>
      <c r="M21" s="93">
        <v>114.2</v>
      </c>
      <c r="N21" s="81"/>
      <c r="O21" s="91">
        <v>173.77195224683575</v>
      </c>
      <c r="P21" s="92">
        <v>1.7047745919928287E-5</v>
      </c>
      <c r="Q21" s="92">
        <v>2.3895100077068524E-5</v>
      </c>
      <c r="R21" s="92">
        <v>2.6423137625938368E-6</v>
      </c>
    </row>
    <row r="22" spans="2:18">
      <c r="B22" s="83" t="s">
        <v>257</v>
      </c>
      <c r="C22" s="81" t="s">
        <v>258</v>
      </c>
      <c r="D22" s="94" t="s">
        <v>134</v>
      </c>
      <c r="E22" s="81" t="s">
        <v>244</v>
      </c>
      <c r="F22" s="81"/>
      <c r="G22" s="81"/>
      <c r="H22" s="91">
        <v>1.0899999999999999</v>
      </c>
      <c r="I22" s="94" t="s">
        <v>147</v>
      </c>
      <c r="J22" s="95">
        <v>1E-3</v>
      </c>
      <c r="K22" s="92">
        <v>-6.700000000000008E-3</v>
      </c>
      <c r="L22" s="91">
        <v>126824610.42236567</v>
      </c>
      <c r="M22" s="93">
        <v>102.66</v>
      </c>
      <c r="N22" s="81"/>
      <c r="O22" s="91">
        <v>130198.14093810999</v>
      </c>
      <c r="P22" s="92">
        <v>8.3682571268549645E-3</v>
      </c>
      <c r="Q22" s="92">
        <v>1.7903335764710909E-2</v>
      </c>
      <c r="R22" s="92">
        <v>1.9797460707365938E-3</v>
      </c>
    </row>
    <row r="23" spans="2:18">
      <c r="B23" s="83" t="s">
        <v>259</v>
      </c>
      <c r="C23" s="81" t="s">
        <v>260</v>
      </c>
      <c r="D23" s="94" t="s">
        <v>134</v>
      </c>
      <c r="E23" s="81" t="s">
        <v>244</v>
      </c>
      <c r="F23" s="81"/>
      <c r="G23" s="81"/>
      <c r="H23" s="91">
        <v>5.950000000000002</v>
      </c>
      <c r="I23" s="94" t="s">
        <v>147</v>
      </c>
      <c r="J23" s="95">
        <v>7.4999999999999997E-3</v>
      </c>
      <c r="K23" s="92">
        <v>-8.2999999999999845E-3</v>
      </c>
      <c r="L23" s="91">
        <v>160173824.16594791</v>
      </c>
      <c r="M23" s="93">
        <v>112.05</v>
      </c>
      <c r="N23" s="81"/>
      <c r="O23" s="91">
        <v>179474.7789417975</v>
      </c>
      <c r="P23" s="92">
        <v>1.1721319765029711E-2</v>
      </c>
      <c r="Q23" s="92">
        <v>2.4679286551561964E-2</v>
      </c>
      <c r="R23" s="92">
        <v>2.729028892779982E-3</v>
      </c>
    </row>
    <row r="24" spans="2:18">
      <c r="B24" s="83" t="s">
        <v>261</v>
      </c>
      <c r="C24" s="81" t="s">
        <v>262</v>
      </c>
      <c r="D24" s="94" t="s">
        <v>134</v>
      </c>
      <c r="E24" s="81" t="s">
        <v>244</v>
      </c>
      <c r="F24" s="81"/>
      <c r="G24" s="81"/>
      <c r="H24" s="91">
        <v>9.4700000000000291</v>
      </c>
      <c r="I24" s="94" t="s">
        <v>147</v>
      </c>
      <c r="J24" s="95">
        <v>5.0000000000000001E-3</v>
      </c>
      <c r="K24" s="92">
        <v>-5.0000000000000001E-3</v>
      </c>
      <c r="L24" s="91">
        <v>47438773.90642342</v>
      </c>
      <c r="M24" s="93">
        <v>111.1</v>
      </c>
      <c r="N24" s="81"/>
      <c r="O24" s="91">
        <v>52704.48033483074</v>
      </c>
      <c r="P24" s="92">
        <v>6.6778624975715288E-3</v>
      </c>
      <c r="Q24" s="92">
        <v>7.2473078412664425E-3</v>
      </c>
      <c r="R24" s="92">
        <v>8.0140535879613076E-4</v>
      </c>
    </row>
    <row r="25" spans="2:18">
      <c r="B25" s="83" t="s">
        <v>263</v>
      </c>
      <c r="C25" s="81" t="s">
        <v>264</v>
      </c>
      <c r="D25" s="94" t="s">
        <v>134</v>
      </c>
      <c r="E25" s="81" t="s">
        <v>244</v>
      </c>
      <c r="F25" s="81"/>
      <c r="G25" s="81"/>
      <c r="H25" s="91">
        <v>22.79000000000012</v>
      </c>
      <c r="I25" s="94" t="s">
        <v>147</v>
      </c>
      <c r="J25" s="95">
        <v>0.01</v>
      </c>
      <c r="K25" s="92">
        <v>8.0999999999999701E-3</v>
      </c>
      <c r="L25" s="91">
        <v>63553799.879216157</v>
      </c>
      <c r="M25" s="93">
        <v>106.42</v>
      </c>
      <c r="N25" s="81"/>
      <c r="O25" s="91">
        <v>67633.953736078271</v>
      </c>
      <c r="P25" s="92">
        <v>4.7075689241115751E-3</v>
      </c>
      <c r="Q25" s="92">
        <v>9.300235580226331E-3</v>
      </c>
      <c r="R25" s="92">
        <v>1.0284175579821089E-3</v>
      </c>
    </row>
    <row r="26" spans="2:18">
      <c r="B26" s="83" t="s">
        <v>265</v>
      </c>
      <c r="C26" s="81" t="s">
        <v>266</v>
      </c>
      <c r="D26" s="94" t="s">
        <v>134</v>
      </c>
      <c r="E26" s="81" t="s">
        <v>244</v>
      </c>
      <c r="F26" s="81"/>
      <c r="G26" s="81"/>
      <c r="H26" s="91">
        <v>2.9399999999999995</v>
      </c>
      <c r="I26" s="94" t="s">
        <v>147</v>
      </c>
      <c r="J26" s="95">
        <v>2.75E-2</v>
      </c>
      <c r="K26" s="92">
        <v>-0.01</v>
      </c>
      <c r="L26" s="91">
        <v>302398170.49061781</v>
      </c>
      <c r="M26" s="93">
        <v>116.53</v>
      </c>
      <c r="N26" s="81"/>
      <c r="O26" s="91">
        <v>352384.59804013354</v>
      </c>
      <c r="P26" s="92">
        <v>1.823736768122395E-2</v>
      </c>
      <c r="Q26" s="92">
        <v>4.845583609388196E-2</v>
      </c>
      <c r="R26" s="92">
        <v>5.3582333690130757E-3</v>
      </c>
    </row>
    <row r="27" spans="2:18">
      <c r="B27" s="84"/>
      <c r="C27" s="81"/>
      <c r="D27" s="81"/>
      <c r="E27" s="81"/>
      <c r="F27" s="81"/>
      <c r="G27" s="81"/>
      <c r="H27" s="81"/>
      <c r="I27" s="81"/>
      <c r="J27" s="81"/>
      <c r="K27" s="92"/>
      <c r="L27" s="91"/>
      <c r="M27" s="93"/>
      <c r="N27" s="81"/>
      <c r="O27" s="81"/>
      <c r="P27" s="81"/>
      <c r="Q27" s="92"/>
      <c r="R27" s="81"/>
    </row>
    <row r="28" spans="2:18">
      <c r="B28" s="80" t="s">
        <v>51</v>
      </c>
      <c r="C28" s="81"/>
      <c r="D28" s="81"/>
      <c r="E28" s="81"/>
      <c r="F28" s="81"/>
      <c r="G28" s="81"/>
      <c r="H28" s="91">
        <v>4.4902000820052521</v>
      </c>
      <c r="I28" s="81"/>
      <c r="J28" s="81"/>
      <c r="K28" s="92">
        <v>5.5397984419344902E-3</v>
      </c>
      <c r="L28" s="91"/>
      <c r="M28" s="93"/>
      <c r="N28" s="81"/>
      <c r="O28" s="91">
        <v>5284293.3232225133</v>
      </c>
      <c r="P28" s="81"/>
      <c r="Q28" s="92">
        <v>0.72663462752393759</v>
      </c>
      <c r="R28" s="92">
        <v>8.0351062372252424E-2</v>
      </c>
    </row>
    <row r="29" spans="2:18">
      <c r="B29" s="82" t="s">
        <v>23</v>
      </c>
      <c r="C29" s="79"/>
      <c r="D29" s="79"/>
      <c r="E29" s="79"/>
      <c r="F29" s="79"/>
      <c r="G29" s="79"/>
      <c r="H29" s="88">
        <v>0.56043976997507894</v>
      </c>
      <c r="I29" s="79"/>
      <c r="J29" s="79"/>
      <c r="K29" s="89">
        <v>1.6640419771037514E-3</v>
      </c>
      <c r="L29" s="88"/>
      <c r="M29" s="90"/>
      <c r="N29" s="79"/>
      <c r="O29" s="88">
        <v>1653653.1818866171</v>
      </c>
      <c r="P29" s="79"/>
      <c r="Q29" s="89">
        <v>0.2273911742547223</v>
      </c>
      <c r="R29" s="89">
        <v>2.5144855107856811E-2</v>
      </c>
    </row>
    <row r="30" spans="2:18">
      <c r="B30" s="83" t="s">
        <v>267</v>
      </c>
      <c r="C30" s="81" t="s">
        <v>268</v>
      </c>
      <c r="D30" s="94" t="s">
        <v>134</v>
      </c>
      <c r="E30" s="81" t="s">
        <v>244</v>
      </c>
      <c r="F30" s="81"/>
      <c r="G30" s="81"/>
      <c r="H30" s="91">
        <v>2.000000000000263E-2</v>
      </c>
      <c r="I30" s="94" t="s">
        <v>147</v>
      </c>
      <c r="J30" s="95">
        <v>0</v>
      </c>
      <c r="K30" s="95">
        <v>0</v>
      </c>
      <c r="L30" s="91">
        <v>170844002.06241116</v>
      </c>
      <c r="M30" s="93">
        <v>100</v>
      </c>
      <c r="N30" s="81"/>
      <c r="O30" s="91">
        <v>170844.00206241116</v>
      </c>
      <c r="P30" s="92">
        <v>1.4237000171867596E-2</v>
      </c>
      <c r="Q30" s="92">
        <v>2.3492482383172121E-2</v>
      </c>
      <c r="R30" s="92">
        <v>2.5977924059050156E-3</v>
      </c>
    </row>
    <row r="31" spans="2:18">
      <c r="B31" s="83" t="s">
        <v>269</v>
      </c>
      <c r="C31" s="81" t="s">
        <v>270</v>
      </c>
      <c r="D31" s="94" t="s">
        <v>134</v>
      </c>
      <c r="E31" s="81" t="s">
        <v>244</v>
      </c>
      <c r="F31" s="81"/>
      <c r="G31" s="81"/>
      <c r="H31" s="91">
        <v>0.11000000000005879</v>
      </c>
      <c r="I31" s="94" t="s">
        <v>147</v>
      </c>
      <c r="J31" s="95">
        <v>0</v>
      </c>
      <c r="K31" s="92">
        <v>9.0000000000212512E-4</v>
      </c>
      <c r="L31" s="91">
        <v>2160105.8427907573</v>
      </c>
      <c r="M31" s="93">
        <v>99.99</v>
      </c>
      <c r="N31" s="81"/>
      <c r="O31" s="91">
        <v>2159.8898322066148</v>
      </c>
      <c r="P31" s="92">
        <v>1.8000882023256311E-4</v>
      </c>
      <c r="Q31" s="92">
        <v>2.9700295720168265E-4</v>
      </c>
      <c r="R31" s="92">
        <v>3.2842507410052724E-5</v>
      </c>
    </row>
    <row r="32" spans="2:18">
      <c r="B32" s="83" t="s">
        <v>271</v>
      </c>
      <c r="C32" s="81" t="s">
        <v>272</v>
      </c>
      <c r="D32" s="94" t="s">
        <v>134</v>
      </c>
      <c r="E32" s="81" t="s">
        <v>244</v>
      </c>
      <c r="F32" s="81"/>
      <c r="G32" s="81"/>
      <c r="H32" s="91">
        <v>0.28000000000004932</v>
      </c>
      <c r="I32" s="94" t="s">
        <v>147</v>
      </c>
      <c r="J32" s="95">
        <v>0</v>
      </c>
      <c r="K32" s="92">
        <v>1.4000000000002465E-3</v>
      </c>
      <c r="L32" s="91">
        <v>10287359.562167842</v>
      </c>
      <c r="M32" s="93">
        <v>99.96</v>
      </c>
      <c r="N32" s="81"/>
      <c r="O32" s="91">
        <v>10283.244618342547</v>
      </c>
      <c r="P32" s="92">
        <v>1.0287359562167842E-3</v>
      </c>
      <c r="Q32" s="92">
        <v>1.4140323343046625E-3</v>
      </c>
      <c r="R32" s="92">
        <v>1.5636331656428343E-4</v>
      </c>
    </row>
    <row r="33" spans="2:18">
      <c r="B33" s="83" t="s">
        <v>273</v>
      </c>
      <c r="C33" s="81" t="s">
        <v>274</v>
      </c>
      <c r="D33" s="94" t="s">
        <v>134</v>
      </c>
      <c r="E33" s="81" t="s">
        <v>244</v>
      </c>
      <c r="F33" s="81"/>
      <c r="G33" s="81"/>
      <c r="H33" s="91">
        <v>0.18999999999997069</v>
      </c>
      <c r="I33" s="94" t="s">
        <v>147</v>
      </c>
      <c r="J33" s="95">
        <v>0</v>
      </c>
      <c r="K33" s="92">
        <v>1.59999999999995E-3</v>
      </c>
      <c r="L33" s="91">
        <v>15682650.753622001</v>
      </c>
      <c r="M33" s="93">
        <v>99.97</v>
      </c>
      <c r="N33" s="81"/>
      <c r="O33" s="91">
        <v>15677.94595790914</v>
      </c>
      <c r="P33" s="92">
        <v>1.3068875628018334E-3</v>
      </c>
      <c r="Q33" s="92">
        <v>2.1558489895709418E-3</v>
      </c>
      <c r="R33" s="92">
        <v>2.3839320349547418E-4</v>
      </c>
    </row>
    <row r="34" spans="2:18">
      <c r="B34" s="83" t="s">
        <v>275</v>
      </c>
      <c r="C34" s="81" t="s">
        <v>276</v>
      </c>
      <c r="D34" s="94" t="s">
        <v>134</v>
      </c>
      <c r="E34" s="81" t="s">
        <v>244</v>
      </c>
      <c r="F34" s="81"/>
      <c r="G34" s="81"/>
      <c r="H34" s="91">
        <v>0.36000000000000004</v>
      </c>
      <c r="I34" s="94" t="s">
        <v>147</v>
      </c>
      <c r="J34" s="95">
        <v>0</v>
      </c>
      <c r="K34" s="92">
        <v>1.6999999999999763E-3</v>
      </c>
      <c r="L34" s="91">
        <v>205514295.32466993</v>
      </c>
      <c r="M34" s="93">
        <v>99.94</v>
      </c>
      <c r="N34" s="81"/>
      <c r="O34" s="91">
        <v>205390.98674747531</v>
      </c>
      <c r="P34" s="92">
        <v>2.0551429532466994E-2</v>
      </c>
      <c r="Q34" s="92">
        <v>2.8242982367415657E-2</v>
      </c>
      <c r="R34" s="92">
        <v>3.1231014210204035E-3</v>
      </c>
    </row>
    <row r="35" spans="2:18">
      <c r="B35" s="83" t="s">
        <v>277</v>
      </c>
      <c r="C35" s="81" t="s">
        <v>278</v>
      </c>
      <c r="D35" s="94" t="s">
        <v>134</v>
      </c>
      <c r="E35" s="81" t="s">
        <v>244</v>
      </c>
      <c r="F35" s="81"/>
      <c r="G35" s="81"/>
      <c r="H35" s="91">
        <v>0.43999999999999834</v>
      </c>
      <c r="I35" s="94" t="s">
        <v>147</v>
      </c>
      <c r="J35" s="95">
        <v>0</v>
      </c>
      <c r="K35" s="92">
        <v>1.8000000000000039E-3</v>
      </c>
      <c r="L35" s="91">
        <v>222095389.47003558</v>
      </c>
      <c r="M35" s="93">
        <v>99.92</v>
      </c>
      <c r="N35" s="81"/>
      <c r="O35" s="91">
        <v>221917.71315845958</v>
      </c>
      <c r="P35" s="92">
        <v>2.220953894700356E-2</v>
      </c>
      <c r="Q35" s="92">
        <v>3.0515545784185298E-2</v>
      </c>
      <c r="R35" s="92">
        <v>3.3744008745958403E-3</v>
      </c>
    </row>
    <row r="36" spans="2:18">
      <c r="B36" s="83" t="s">
        <v>279</v>
      </c>
      <c r="C36" s="81" t="s">
        <v>280</v>
      </c>
      <c r="D36" s="94" t="s">
        <v>134</v>
      </c>
      <c r="E36" s="81" t="s">
        <v>244</v>
      </c>
      <c r="F36" s="81"/>
      <c r="G36" s="81"/>
      <c r="H36" s="91">
        <v>0.52999999999999925</v>
      </c>
      <c r="I36" s="94" t="s">
        <v>147</v>
      </c>
      <c r="J36" s="95">
        <v>0</v>
      </c>
      <c r="K36" s="92">
        <v>1.6999999999999732E-3</v>
      </c>
      <c r="L36" s="91">
        <v>84433304.462226287</v>
      </c>
      <c r="M36" s="93">
        <v>99.91</v>
      </c>
      <c r="N36" s="81"/>
      <c r="O36" s="91">
        <v>84357.314488210934</v>
      </c>
      <c r="P36" s="92">
        <v>9.3814782735806984E-3</v>
      </c>
      <c r="Q36" s="92">
        <v>1.1599837867190949E-2</v>
      </c>
      <c r="R36" s="92">
        <v>1.2827069625772421E-3</v>
      </c>
    </row>
    <row r="37" spans="2:18">
      <c r="B37" s="83" t="s">
        <v>281</v>
      </c>
      <c r="C37" s="81" t="s">
        <v>282</v>
      </c>
      <c r="D37" s="94" t="s">
        <v>134</v>
      </c>
      <c r="E37" s="81" t="s">
        <v>244</v>
      </c>
      <c r="F37" s="81"/>
      <c r="G37" s="81"/>
      <c r="H37" s="91">
        <v>0.61</v>
      </c>
      <c r="I37" s="94" t="s">
        <v>147</v>
      </c>
      <c r="J37" s="95">
        <v>0</v>
      </c>
      <c r="K37" s="92">
        <v>1.600000000000012E-3</v>
      </c>
      <c r="L37" s="91">
        <v>365442599.23983645</v>
      </c>
      <c r="M37" s="93">
        <v>99.9</v>
      </c>
      <c r="N37" s="81"/>
      <c r="O37" s="91">
        <v>365077.15664059622</v>
      </c>
      <c r="P37" s="92">
        <v>4.060473324887072E-2</v>
      </c>
      <c r="Q37" s="92">
        <v>5.0201169296798971E-2</v>
      </c>
      <c r="R37" s="92">
        <v>5.5512318468393046E-3</v>
      </c>
    </row>
    <row r="38" spans="2:18">
      <c r="B38" s="83" t="s">
        <v>283</v>
      </c>
      <c r="C38" s="81" t="s">
        <v>284</v>
      </c>
      <c r="D38" s="94" t="s">
        <v>134</v>
      </c>
      <c r="E38" s="81" t="s">
        <v>244</v>
      </c>
      <c r="F38" s="81"/>
      <c r="G38" s="81"/>
      <c r="H38" s="91">
        <v>0.67999999999999561</v>
      </c>
      <c r="I38" s="94" t="s">
        <v>147</v>
      </c>
      <c r="J38" s="95">
        <v>0</v>
      </c>
      <c r="K38" s="92">
        <v>1.5999999999999895E-3</v>
      </c>
      <c r="L38" s="91">
        <v>151290253.61802772</v>
      </c>
      <c r="M38" s="93">
        <v>99.89</v>
      </c>
      <c r="N38" s="81"/>
      <c r="O38" s="91">
        <v>151123.83433904842</v>
      </c>
      <c r="P38" s="92">
        <v>1.6810028179780858E-2</v>
      </c>
      <c r="Q38" s="92">
        <v>2.0780794016933432E-2</v>
      </c>
      <c r="R38" s="92">
        <v>2.297934633103542E-3</v>
      </c>
    </row>
    <row r="39" spans="2:18">
      <c r="B39" s="83" t="s">
        <v>285</v>
      </c>
      <c r="C39" s="81" t="s">
        <v>286</v>
      </c>
      <c r="D39" s="94" t="s">
        <v>134</v>
      </c>
      <c r="E39" s="81" t="s">
        <v>244</v>
      </c>
      <c r="F39" s="81"/>
      <c r="G39" s="81"/>
      <c r="H39" s="91">
        <v>0.77999999999999681</v>
      </c>
      <c r="I39" s="94" t="s">
        <v>147</v>
      </c>
      <c r="J39" s="95">
        <v>0</v>
      </c>
      <c r="K39" s="92">
        <v>1.5000000000000401E-3</v>
      </c>
      <c r="L39" s="91">
        <v>48678441.527679034</v>
      </c>
      <c r="M39" s="93">
        <v>99.88</v>
      </c>
      <c r="N39" s="81"/>
      <c r="O39" s="91">
        <v>48620.027397845821</v>
      </c>
      <c r="P39" s="92">
        <v>5.4087157252976706E-3</v>
      </c>
      <c r="Q39" s="92">
        <v>6.6856613245104089E-3</v>
      </c>
      <c r="R39" s="92">
        <v>7.3929863749549237E-4</v>
      </c>
    </row>
    <row r="40" spans="2:18">
      <c r="B40" s="83" t="s">
        <v>287</v>
      </c>
      <c r="C40" s="81" t="s">
        <v>288</v>
      </c>
      <c r="D40" s="94" t="s">
        <v>134</v>
      </c>
      <c r="E40" s="81" t="s">
        <v>244</v>
      </c>
      <c r="F40" s="81"/>
      <c r="G40" s="81"/>
      <c r="H40" s="91">
        <v>0.85999999999999766</v>
      </c>
      <c r="I40" s="94" t="s">
        <v>147</v>
      </c>
      <c r="J40" s="95">
        <v>0</v>
      </c>
      <c r="K40" s="92">
        <v>1.400000000000023E-3</v>
      </c>
      <c r="L40" s="91">
        <v>202319772.59941602</v>
      </c>
      <c r="M40" s="93">
        <v>99.88</v>
      </c>
      <c r="N40" s="81"/>
      <c r="O40" s="91">
        <v>202076.98887229673</v>
      </c>
      <c r="P40" s="92">
        <v>2.2479974733268446E-2</v>
      </c>
      <c r="Q40" s="92">
        <v>2.778727987999639E-2</v>
      </c>
      <c r="R40" s="92">
        <v>3.0727099620906405E-3</v>
      </c>
    </row>
    <row r="41" spans="2:18">
      <c r="B41" s="83" t="s">
        <v>289</v>
      </c>
      <c r="C41" s="81" t="s">
        <v>290</v>
      </c>
      <c r="D41" s="94" t="s">
        <v>134</v>
      </c>
      <c r="E41" s="81" t="s">
        <v>244</v>
      </c>
      <c r="F41" s="81"/>
      <c r="G41" s="81"/>
      <c r="H41" s="91">
        <v>0.93000000000000127</v>
      </c>
      <c r="I41" s="94" t="s">
        <v>147</v>
      </c>
      <c r="J41" s="95">
        <v>0</v>
      </c>
      <c r="K41" s="92">
        <v>1.9999999999999775E-3</v>
      </c>
      <c r="L41" s="91">
        <v>176459350.53783649</v>
      </c>
      <c r="M41" s="93">
        <v>99.81</v>
      </c>
      <c r="N41" s="81"/>
      <c r="O41" s="91">
        <v>176124.07777181463</v>
      </c>
      <c r="P41" s="92">
        <v>1.9606594504204055E-2</v>
      </c>
      <c r="Q41" s="92">
        <v>2.4218537053441798E-2</v>
      </c>
      <c r="R41" s="92">
        <v>2.6780793367595212E-3</v>
      </c>
    </row>
    <row r="42" spans="2:18">
      <c r="B42" s="84"/>
      <c r="C42" s="81"/>
      <c r="D42" s="81"/>
      <c r="E42" s="81"/>
      <c r="F42" s="81"/>
      <c r="G42" s="81"/>
      <c r="H42" s="81"/>
      <c r="I42" s="81"/>
      <c r="J42" s="81"/>
      <c r="K42" s="92"/>
      <c r="L42" s="91"/>
      <c r="M42" s="93"/>
      <c r="N42" s="81"/>
      <c r="O42" s="81"/>
      <c r="P42" s="81"/>
      <c r="Q42" s="92"/>
      <c r="R42" s="81"/>
    </row>
    <row r="43" spans="2:18">
      <c r="B43" s="82" t="s">
        <v>24</v>
      </c>
      <c r="C43" s="79"/>
      <c r="D43" s="79"/>
      <c r="E43" s="79"/>
      <c r="F43" s="79"/>
      <c r="G43" s="79"/>
      <c r="H43" s="88">
        <v>6.2978458828638155</v>
      </c>
      <c r="I43" s="79"/>
      <c r="J43" s="79"/>
      <c r="K43" s="89">
        <v>7.1376875691077203E-3</v>
      </c>
      <c r="L43" s="88"/>
      <c r="M43" s="90"/>
      <c r="N43" s="79"/>
      <c r="O43" s="88">
        <v>3619167.6368888579</v>
      </c>
      <c r="P43" s="79"/>
      <c r="Q43" s="89">
        <v>0.49766588773949622</v>
      </c>
      <c r="R43" s="89">
        <v>5.503176049090959E-2</v>
      </c>
    </row>
    <row r="44" spans="2:18">
      <c r="B44" s="83" t="s">
        <v>291</v>
      </c>
      <c r="C44" s="81" t="s">
        <v>292</v>
      </c>
      <c r="D44" s="94" t="s">
        <v>134</v>
      </c>
      <c r="E44" s="81" t="s">
        <v>244</v>
      </c>
      <c r="F44" s="81"/>
      <c r="G44" s="81"/>
      <c r="H44" s="91">
        <v>0.17000000000206714</v>
      </c>
      <c r="I44" s="94" t="s">
        <v>147</v>
      </c>
      <c r="J44" s="95">
        <v>0</v>
      </c>
      <c r="K44" s="92">
        <v>1.199999999984813E-3</v>
      </c>
      <c r="L44" s="91">
        <v>231542.67371547825</v>
      </c>
      <c r="M44" s="93">
        <v>99.98</v>
      </c>
      <c r="N44" s="81"/>
      <c r="O44" s="91">
        <v>231.49636419409873</v>
      </c>
      <c r="P44" s="92">
        <v>6.8449658188892218E-5</v>
      </c>
      <c r="Q44" s="92">
        <v>3.1832690594613595E-5</v>
      </c>
      <c r="R44" s="92">
        <v>3.5200503947359003E-6</v>
      </c>
    </row>
    <row r="45" spans="2:18">
      <c r="B45" s="83" t="s">
        <v>293</v>
      </c>
      <c r="C45" s="81" t="s">
        <v>294</v>
      </c>
      <c r="D45" s="94" t="s">
        <v>134</v>
      </c>
      <c r="E45" s="81" t="s">
        <v>244</v>
      </c>
      <c r="F45" s="81"/>
      <c r="G45" s="81"/>
      <c r="H45" s="91">
        <v>5.9000000000000155</v>
      </c>
      <c r="I45" s="94" t="s">
        <v>147</v>
      </c>
      <c r="J45" s="95">
        <v>6.25E-2</v>
      </c>
      <c r="K45" s="92">
        <v>6.8000000000000282E-3</v>
      </c>
      <c r="L45" s="91">
        <v>37467695.9759304</v>
      </c>
      <c r="M45" s="93">
        <v>144.12</v>
      </c>
      <c r="N45" s="81"/>
      <c r="O45" s="91">
        <v>53998.443952790265</v>
      </c>
      <c r="P45" s="92">
        <v>2.2088687940656423E-3</v>
      </c>
      <c r="Q45" s="92">
        <v>7.4252386853839603E-3</v>
      </c>
      <c r="R45" s="92">
        <v>8.2108090385287001E-4</v>
      </c>
    </row>
    <row r="46" spans="2:18">
      <c r="B46" s="83" t="s">
        <v>295</v>
      </c>
      <c r="C46" s="81" t="s">
        <v>296</v>
      </c>
      <c r="D46" s="94" t="s">
        <v>134</v>
      </c>
      <c r="E46" s="81" t="s">
        <v>244</v>
      </c>
      <c r="F46" s="81"/>
      <c r="G46" s="81"/>
      <c r="H46" s="91">
        <v>4.1899999999999888</v>
      </c>
      <c r="I46" s="94" t="s">
        <v>147</v>
      </c>
      <c r="J46" s="95">
        <v>3.7499999999999999E-2</v>
      </c>
      <c r="K46" s="92">
        <v>4.0000000000000001E-3</v>
      </c>
      <c r="L46" s="91">
        <v>71479207.66155231</v>
      </c>
      <c r="M46" s="93">
        <v>116.81</v>
      </c>
      <c r="N46" s="81"/>
      <c r="O46" s="91">
        <v>83494.860311940211</v>
      </c>
      <c r="P46" s="92">
        <v>4.4049589776901463E-3</v>
      </c>
      <c r="Q46" s="92">
        <v>1.1481243188432888E-2</v>
      </c>
      <c r="R46" s="92">
        <v>1.2695927947837559E-3</v>
      </c>
    </row>
    <row r="47" spans="2:18">
      <c r="B47" s="83" t="s">
        <v>297</v>
      </c>
      <c r="C47" s="81" t="s">
        <v>298</v>
      </c>
      <c r="D47" s="94" t="s">
        <v>134</v>
      </c>
      <c r="E47" s="81" t="s">
        <v>244</v>
      </c>
      <c r="F47" s="81"/>
      <c r="G47" s="81"/>
      <c r="H47" s="91">
        <v>18.829999999999991</v>
      </c>
      <c r="I47" s="94" t="s">
        <v>147</v>
      </c>
      <c r="J47" s="95">
        <v>3.7499999999999999E-2</v>
      </c>
      <c r="K47" s="92">
        <v>2.0999999999999987E-2</v>
      </c>
      <c r="L47" s="91">
        <v>355491301.54768288</v>
      </c>
      <c r="M47" s="93">
        <v>136</v>
      </c>
      <c r="N47" s="81"/>
      <c r="O47" s="91">
        <v>483468.15939058602</v>
      </c>
      <c r="P47" s="92">
        <v>2.62317240691353E-2</v>
      </c>
      <c r="Q47" s="92">
        <v>6.6480924587325227E-2</v>
      </c>
      <c r="R47" s="92">
        <v>7.3514428238629524E-3</v>
      </c>
    </row>
    <row r="48" spans="2:18">
      <c r="B48" s="83" t="s">
        <v>299</v>
      </c>
      <c r="C48" s="81" t="s">
        <v>300</v>
      </c>
      <c r="D48" s="94" t="s">
        <v>134</v>
      </c>
      <c r="E48" s="81" t="s">
        <v>244</v>
      </c>
      <c r="F48" s="81"/>
      <c r="G48" s="81"/>
      <c r="H48" s="91">
        <v>3.1100000000000043</v>
      </c>
      <c r="I48" s="94" t="s">
        <v>147</v>
      </c>
      <c r="J48" s="95">
        <v>1.2500000000000001E-2</v>
      </c>
      <c r="K48" s="92">
        <v>3.100000000000009E-3</v>
      </c>
      <c r="L48" s="91">
        <v>209889022.82987049</v>
      </c>
      <c r="M48" s="93">
        <v>104</v>
      </c>
      <c r="N48" s="81"/>
      <c r="O48" s="91">
        <v>218284.57512059342</v>
      </c>
      <c r="P48" s="92">
        <v>1.8065503036271455E-2</v>
      </c>
      <c r="Q48" s="92">
        <v>3.001595884920456E-2</v>
      </c>
      <c r="R48" s="92">
        <v>3.3191566852158383E-3</v>
      </c>
    </row>
    <row r="49" spans="2:18">
      <c r="B49" s="83" t="s">
        <v>301</v>
      </c>
      <c r="C49" s="81" t="s">
        <v>302</v>
      </c>
      <c r="D49" s="94" t="s">
        <v>134</v>
      </c>
      <c r="E49" s="81" t="s">
        <v>244</v>
      </c>
      <c r="F49" s="81"/>
      <c r="G49" s="81"/>
      <c r="H49" s="91">
        <v>4.0399999999999965</v>
      </c>
      <c r="I49" s="94" t="s">
        <v>147</v>
      </c>
      <c r="J49" s="95">
        <v>1.4999999999999999E-2</v>
      </c>
      <c r="K49" s="92">
        <v>3.6999999999999728E-3</v>
      </c>
      <c r="L49" s="91">
        <v>145183338.85997877</v>
      </c>
      <c r="M49" s="93">
        <v>105.9</v>
      </c>
      <c r="N49" s="81"/>
      <c r="O49" s="91">
        <v>153749.14869420929</v>
      </c>
      <c r="P49" s="92">
        <v>1.0248579071918463E-2</v>
      </c>
      <c r="Q49" s="92">
        <v>2.1141796747461691E-2</v>
      </c>
      <c r="R49" s="92">
        <v>2.3378542182959966E-3</v>
      </c>
    </row>
    <row r="50" spans="2:18">
      <c r="B50" s="83" t="s">
        <v>303</v>
      </c>
      <c r="C50" s="81" t="s">
        <v>304</v>
      </c>
      <c r="D50" s="94" t="s">
        <v>134</v>
      </c>
      <c r="E50" s="81" t="s">
        <v>244</v>
      </c>
      <c r="F50" s="81"/>
      <c r="G50" s="81"/>
      <c r="H50" s="91">
        <v>1.3400000000000012</v>
      </c>
      <c r="I50" s="94" t="s">
        <v>147</v>
      </c>
      <c r="J50" s="95">
        <v>5.0000000000000001E-3</v>
      </c>
      <c r="K50" s="92">
        <v>2E-3</v>
      </c>
      <c r="L50" s="91">
        <v>401848239.05340266</v>
      </c>
      <c r="M50" s="93">
        <v>100.73</v>
      </c>
      <c r="N50" s="81"/>
      <c r="O50" s="91">
        <v>404781.71854080789</v>
      </c>
      <c r="P50" s="92">
        <v>2.5687337551146546E-2</v>
      </c>
      <c r="Q50" s="92">
        <v>5.566087938150855E-2</v>
      </c>
      <c r="R50" s="92">
        <v>6.154965124794686E-3</v>
      </c>
    </row>
    <row r="51" spans="2:18">
      <c r="B51" s="83" t="s">
        <v>305</v>
      </c>
      <c r="C51" s="81" t="s">
        <v>306</v>
      </c>
      <c r="D51" s="94" t="s">
        <v>134</v>
      </c>
      <c r="E51" s="81" t="s">
        <v>244</v>
      </c>
      <c r="F51" s="81"/>
      <c r="G51" s="81"/>
      <c r="H51" s="91">
        <v>2.2100000000000031</v>
      </c>
      <c r="I51" s="94" t="s">
        <v>147</v>
      </c>
      <c r="J51" s="95">
        <v>5.5E-2</v>
      </c>
      <c r="K51" s="92">
        <v>2.5000000000000061E-3</v>
      </c>
      <c r="L51" s="91">
        <v>374973024.53551269</v>
      </c>
      <c r="M51" s="93">
        <v>115.87</v>
      </c>
      <c r="N51" s="81"/>
      <c r="O51" s="91">
        <v>434481.22606224066</v>
      </c>
      <c r="P51" s="92">
        <v>2.1159171787178712E-2</v>
      </c>
      <c r="Q51" s="92">
        <v>5.9744810621782725E-2</v>
      </c>
      <c r="R51" s="92">
        <v>6.6065651468435261E-3</v>
      </c>
    </row>
    <row r="52" spans="2:18">
      <c r="B52" s="83" t="s">
        <v>307</v>
      </c>
      <c r="C52" s="81" t="s">
        <v>308</v>
      </c>
      <c r="D52" s="94" t="s">
        <v>134</v>
      </c>
      <c r="E52" s="81" t="s">
        <v>244</v>
      </c>
      <c r="F52" s="81"/>
      <c r="G52" s="81"/>
      <c r="H52" s="91">
        <v>15.169999999999989</v>
      </c>
      <c r="I52" s="94" t="s">
        <v>147</v>
      </c>
      <c r="J52" s="95">
        <v>5.5E-2</v>
      </c>
      <c r="K52" s="92">
        <v>1.8399999999999982E-2</v>
      </c>
      <c r="L52" s="91">
        <v>184321285.85965502</v>
      </c>
      <c r="M52" s="93">
        <v>170.12</v>
      </c>
      <c r="N52" s="81"/>
      <c r="O52" s="91">
        <v>313567.37857377983</v>
      </c>
      <c r="P52" s="92">
        <v>1.0081221627463558E-2</v>
      </c>
      <c r="Q52" s="92">
        <v>4.3118143031974469E-2</v>
      </c>
      <c r="R52" s="92">
        <v>4.7679927007383749E-3</v>
      </c>
    </row>
    <row r="53" spans="2:18">
      <c r="B53" s="83" t="s">
        <v>309</v>
      </c>
      <c r="C53" s="81" t="s">
        <v>310</v>
      </c>
      <c r="D53" s="94" t="s">
        <v>134</v>
      </c>
      <c r="E53" s="81" t="s">
        <v>244</v>
      </c>
      <c r="F53" s="81"/>
      <c r="G53" s="81"/>
      <c r="H53" s="91">
        <v>3.290000000000004</v>
      </c>
      <c r="I53" s="94" t="s">
        <v>147</v>
      </c>
      <c r="J53" s="95">
        <v>4.2500000000000003E-2</v>
      </c>
      <c r="K53" s="92">
        <v>3.3000000000000139E-3</v>
      </c>
      <c r="L53" s="91">
        <v>230011564.44982502</v>
      </c>
      <c r="M53" s="93">
        <v>115.75</v>
      </c>
      <c r="N53" s="81"/>
      <c r="O53" s="91">
        <v>266238.39026390098</v>
      </c>
      <c r="P53" s="92">
        <v>1.3593109602618567E-2</v>
      </c>
      <c r="Q53" s="92">
        <v>3.6610010404192733E-2</v>
      </c>
      <c r="R53" s="92">
        <v>4.0483251389491397E-3</v>
      </c>
    </row>
    <row r="54" spans="2:18">
      <c r="B54" s="83" t="s">
        <v>311</v>
      </c>
      <c r="C54" s="81" t="s">
        <v>312</v>
      </c>
      <c r="D54" s="94" t="s">
        <v>134</v>
      </c>
      <c r="E54" s="81" t="s">
        <v>244</v>
      </c>
      <c r="F54" s="81"/>
      <c r="G54" s="81"/>
      <c r="H54" s="91">
        <v>7.0099999999999918</v>
      </c>
      <c r="I54" s="94" t="s">
        <v>147</v>
      </c>
      <c r="J54" s="95">
        <v>0.02</v>
      </c>
      <c r="K54" s="92">
        <v>7.5000000000000015E-3</v>
      </c>
      <c r="L54" s="91">
        <v>95234145.222312018</v>
      </c>
      <c r="M54" s="93">
        <v>110.1</v>
      </c>
      <c r="N54" s="81"/>
      <c r="O54" s="91">
        <v>104852.79362691322</v>
      </c>
      <c r="P54" s="92">
        <v>5.8516427403746928E-3</v>
      </c>
      <c r="Q54" s="92">
        <v>1.4418138052085598E-2</v>
      </c>
      <c r="R54" s="92">
        <v>1.5943538417135387E-3</v>
      </c>
    </row>
    <row r="55" spans="2:18">
      <c r="B55" s="83" t="s">
        <v>313</v>
      </c>
      <c r="C55" s="81" t="s">
        <v>314</v>
      </c>
      <c r="D55" s="94" t="s">
        <v>134</v>
      </c>
      <c r="E55" s="81" t="s">
        <v>244</v>
      </c>
      <c r="F55" s="81"/>
      <c r="G55" s="81"/>
      <c r="H55" s="91">
        <v>1.5799999999999959</v>
      </c>
      <c r="I55" s="94" t="s">
        <v>147</v>
      </c>
      <c r="J55" s="95">
        <v>0.01</v>
      </c>
      <c r="K55" s="92">
        <v>2.100000000000002E-3</v>
      </c>
      <c r="L55" s="91">
        <v>265225494.27929887</v>
      </c>
      <c r="M55" s="93">
        <v>101.67</v>
      </c>
      <c r="N55" s="81"/>
      <c r="O55" s="91">
        <v>269654.77182249894</v>
      </c>
      <c r="P55" s="92">
        <v>1.8211530091784216E-2</v>
      </c>
      <c r="Q55" s="92">
        <v>3.7079791506313235E-2</v>
      </c>
      <c r="R55" s="92">
        <v>4.1002734073194713E-3</v>
      </c>
    </row>
    <row r="56" spans="2:18">
      <c r="B56" s="83" t="s">
        <v>315</v>
      </c>
      <c r="C56" s="81" t="s">
        <v>316</v>
      </c>
      <c r="D56" s="94" t="s">
        <v>134</v>
      </c>
      <c r="E56" s="81" t="s">
        <v>244</v>
      </c>
      <c r="F56" s="81"/>
      <c r="G56" s="81"/>
      <c r="H56" s="91">
        <v>2.8200000000000012</v>
      </c>
      <c r="I56" s="94" t="s">
        <v>147</v>
      </c>
      <c r="J56" s="95">
        <v>7.4999999999999997E-3</v>
      </c>
      <c r="K56" s="92">
        <v>2.8000000000000013E-3</v>
      </c>
      <c r="L56" s="91">
        <v>373157839.0194189</v>
      </c>
      <c r="M56" s="93">
        <v>101.44</v>
      </c>
      <c r="N56" s="81"/>
      <c r="O56" s="91">
        <v>378531.32110239309</v>
      </c>
      <c r="P56" s="92">
        <v>6.5458237332464711E-2</v>
      </c>
      <c r="Q56" s="92">
        <v>5.2051229689809429E-2</v>
      </c>
      <c r="R56" s="92">
        <v>5.7558110292789955E-3</v>
      </c>
    </row>
    <row r="57" spans="2:18">
      <c r="B57" s="83" t="s">
        <v>317</v>
      </c>
      <c r="C57" s="81" t="s">
        <v>318</v>
      </c>
      <c r="D57" s="94" t="s">
        <v>134</v>
      </c>
      <c r="E57" s="81" t="s">
        <v>244</v>
      </c>
      <c r="F57" s="81"/>
      <c r="G57" s="81"/>
      <c r="H57" s="91">
        <v>5.6899999999999711</v>
      </c>
      <c r="I57" s="94" t="s">
        <v>147</v>
      </c>
      <c r="J57" s="95">
        <v>1.7500000000000002E-2</v>
      </c>
      <c r="K57" s="92">
        <v>5.6999999999999742E-3</v>
      </c>
      <c r="L57" s="91">
        <v>67467548.382178187</v>
      </c>
      <c r="M57" s="93">
        <v>106.99</v>
      </c>
      <c r="N57" s="81"/>
      <c r="O57" s="91">
        <v>72183.53315522203</v>
      </c>
      <c r="P57" s="92">
        <v>3.6696531005957806E-3</v>
      </c>
      <c r="Q57" s="92">
        <v>9.925840887201243E-3</v>
      </c>
      <c r="R57" s="92">
        <v>1.0975968251640839E-3</v>
      </c>
    </row>
    <row r="58" spans="2:18">
      <c r="B58" s="83" t="s">
        <v>319</v>
      </c>
      <c r="C58" s="81" t="s">
        <v>320</v>
      </c>
      <c r="D58" s="94" t="s">
        <v>134</v>
      </c>
      <c r="E58" s="81" t="s">
        <v>244</v>
      </c>
      <c r="F58" s="81"/>
      <c r="G58" s="81"/>
      <c r="H58" s="91">
        <v>8.3100000000000023</v>
      </c>
      <c r="I58" s="94" t="s">
        <v>147</v>
      </c>
      <c r="J58" s="95">
        <v>2.2499999999999999E-2</v>
      </c>
      <c r="K58" s="92">
        <v>9.1000000000000195E-3</v>
      </c>
      <c r="L58" s="91">
        <v>204097493.24527919</v>
      </c>
      <c r="M58" s="93">
        <v>111.57</v>
      </c>
      <c r="N58" s="81"/>
      <c r="O58" s="91">
        <v>227711.5821584698</v>
      </c>
      <c r="P58" s="92">
        <v>1.3587649855961765E-2</v>
      </c>
      <c r="Q58" s="92">
        <v>3.1312251338784895E-2</v>
      </c>
      <c r="R58" s="92">
        <v>3.4625003613049884E-3</v>
      </c>
    </row>
    <row r="59" spans="2:18">
      <c r="B59" s="83" t="s">
        <v>321</v>
      </c>
      <c r="C59" s="81" t="s">
        <v>322</v>
      </c>
      <c r="D59" s="94" t="s">
        <v>134</v>
      </c>
      <c r="E59" s="81" t="s">
        <v>244</v>
      </c>
      <c r="F59" s="81"/>
      <c r="G59" s="81"/>
      <c r="H59" s="91">
        <v>0.3499999999999962</v>
      </c>
      <c r="I59" s="94" t="s">
        <v>147</v>
      </c>
      <c r="J59" s="95">
        <v>0.05</v>
      </c>
      <c r="K59" s="92">
        <v>1.8999999999999848E-3</v>
      </c>
      <c r="L59" s="91">
        <v>146705651.3447873</v>
      </c>
      <c r="M59" s="93">
        <v>104.93</v>
      </c>
      <c r="N59" s="81"/>
      <c r="O59" s="91">
        <v>153938.2377483187</v>
      </c>
      <c r="P59" s="92">
        <v>8.8977825361404705E-3</v>
      </c>
      <c r="Q59" s="92">
        <v>2.1167798077440445E-2</v>
      </c>
      <c r="R59" s="92">
        <v>2.340729438396646E-3</v>
      </c>
    </row>
    <row r="60" spans="2:18">
      <c r="B60" s="84"/>
      <c r="C60" s="81"/>
      <c r="D60" s="81"/>
      <c r="E60" s="81"/>
      <c r="F60" s="81"/>
      <c r="G60" s="81"/>
      <c r="H60" s="81"/>
      <c r="I60" s="81"/>
      <c r="J60" s="81"/>
      <c r="K60" s="92"/>
      <c r="L60" s="91"/>
      <c r="M60" s="93"/>
      <c r="N60" s="81"/>
      <c r="O60" s="81"/>
      <c r="P60" s="81"/>
      <c r="Q60" s="92"/>
      <c r="R60" s="81"/>
    </row>
    <row r="61" spans="2:18">
      <c r="B61" s="82" t="s">
        <v>25</v>
      </c>
      <c r="C61" s="79"/>
      <c r="D61" s="79"/>
      <c r="E61" s="79"/>
      <c r="F61" s="79"/>
      <c r="G61" s="79"/>
      <c r="H61" s="88">
        <v>0.68000000000002725</v>
      </c>
      <c r="I61" s="79"/>
      <c r="J61" s="79"/>
      <c r="K61" s="89">
        <v>2.3999999999997955E-3</v>
      </c>
      <c r="L61" s="88"/>
      <c r="M61" s="90"/>
      <c r="N61" s="79"/>
      <c r="O61" s="88">
        <v>11472.504447037149</v>
      </c>
      <c r="P61" s="79"/>
      <c r="Q61" s="89">
        <v>1.5775655297188972E-3</v>
      </c>
      <c r="R61" s="89">
        <v>1.7444677348600859E-4</v>
      </c>
    </row>
    <row r="62" spans="2:18">
      <c r="B62" s="83" t="s">
        <v>323</v>
      </c>
      <c r="C62" s="81" t="s">
        <v>324</v>
      </c>
      <c r="D62" s="94" t="s">
        <v>134</v>
      </c>
      <c r="E62" s="81" t="s">
        <v>244</v>
      </c>
      <c r="F62" s="81"/>
      <c r="G62" s="81"/>
      <c r="H62" s="91">
        <v>0.68000000000002725</v>
      </c>
      <c r="I62" s="94" t="s">
        <v>147</v>
      </c>
      <c r="J62" s="95">
        <v>1.6000000000000001E-3</v>
      </c>
      <c r="K62" s="92">
        <v>2.3999999999997955E-3</v>
      </c>
      <c r="L62" s="91">
        <v>11474799.863735573</v>
      </c>
      <c r="M62" s="93">
        <v>99.98</v>
      </c>
      <c r="N62" s="81"/>
      <c r="O62" s="91">
        <v>11472.504447037149</v>
      </c>
      <c r="P62" s="92">
        <v>6.2282566218695135E-4</v>
      </c>
      <c r="Q62" s="92">
        <v>1.5775655297188972E-3</v>
      </c>
      <c r="R62" s="92">
        <v>1.7444677348600859E-4</v>
      </c>
    </row>
    <row r="63" spans="2:18"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</row>
    <row r="64" spans="2:18"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</row>
    <row r="65" spans="2:18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</row>
    <row r="66" spans="2:18">
      <c r="B66" s="158" t="s">
        <v>126</v>
      </c>
      <c r="C66" s="160"/>
      <c r="D66" s="160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</row>
    <row r="67" spans="2:18">
      <c r="B67" s="158" t="s">
        <v>220</v>
      </c>
      <c r="C67" s="160"/>
      <c r="D67" s="160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</row>
    <row r="68" spans="2:18">
      <c r="B68" s="161" t="s">
        <v>228</v>
      </c>
      <c r="C68" s="161"/>
      <c r="D68" s="161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</row>
    <row r="69" spans="2:18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</row>
    <row r="70" spans="2:18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</row>
    <row r="71" spans="2:18"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</row>
    <row r="72" spans="2:18"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2:18"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2:18"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2:18"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2:18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2:18"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2:18"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2:18"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2:18"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2:18"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</row>
    <row r="82" spans="2:18"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</row>
    <row r="83" spans="2:18"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</row>
    <row r="84" spans="2:18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</row>
    <row r="85" spans="2:18"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</row>
    <row r="86" spans="2:18"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</row>
    <row r="87" spans="2:18"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</row>
    <row r="88" spans="2:18"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</row>
    <row r="89" spans="2:18"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</row>
    <row r="90" spans="2:18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</row>
    <row r="91" spans="2:18"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</row>
    <row r="92" spans="2:18"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</row>
    <row r="93" spans="2:18"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</row>
    <row r="94" spans="2:18"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2:18"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2:18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</row>
    <row r="97" spans="2:18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</row>
    <row r="98" spans="2:18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</row>
    <row r="99" spans="2:18"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</row>
    <row r="100" spans="2:18">
      <c r="B100" s="156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</row>
    <row r="101" spans="2:18"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</row>
    <row r="102" spans="2:18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  <row r="103" spans="2:18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2:18">
      <c r="B104" s="156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</row>
    <row r="105" spans="2:18"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</row>
    <row r="106" spans="2:18"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</row>
    <row r="107" spans="2:18"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</row>
    <row r="108" spans="2:18"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</row>
    <row r="109" spans="2:18"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2:18">
      <c r="B110" s="156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2:18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</row>
    <row r="112" spans="2:18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</row>
    <row r="113" spans="2:18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2:18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</row>
    <row r="115" spans="2:18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</row>
    <row r="116" spans="2:18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</row>
    <row r="117" spans="2:18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</row>
    <row r="118" spans="2:18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</row>
    <row r="119" spans="2:18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</row>
    <row r="120" spans="2:18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</row>
    <row r="121" spans="2:18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</row>
    <row r="122" spans="2:18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</row>
    <row r="123" spans="2:18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</row>
    <row r="124" spans="2:18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</row>
    <row r="125" spans="2:18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</row>
    <row r="126" spans="2:18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</row>
    <row r="127" spans="2:18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</row>
    <row r="128" spans="2:18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</row>
    <row r="129" spans="2:18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</row>
    <row r="130" spans="2:18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</row>
    <row r="131" spans="2:18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</row>
    <row r="132" spans="2:18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</row>
    <row r="133" spans="2:18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</row>
    <row r="134" spans="2:18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</row>
    <row r="135" spans="2:18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</row>
    <row r="136" spans="2:18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</row>
    <row r="137" spans="2:18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</row>
    <row r="138" spans="2:18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</row>
    <row r="139" spans="2:18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</row>
    <row r="140" spans="2:18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</row>
    <row r="141" spans="2:18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</row>
    <row r="142" spans="2:18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8:D68"/>
  </mergeCells>
  <phoneticPr fontId="4" type="noConversion"/>
  <dataValidations count="1">
    <dataValidation allowBlank="1" showInputMessage="1" showErrorMessage="1" sqref="N10:Q10 N9 N1:N7 N32:N1048576 C5:C29 O1:Q9 O11:Q1048576 E1:I30 D1:D29 C69:D1048576 A1:B1048576 E32:I1048576 C32:D67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160</v>
      </c>
      <c r="C1" s="75" t="s" vm="1">
        <v>239</v>
      </c>
    </row>
    <row r="2" spans="2:44">
      <c r="B2" s="56" t="s">
        <v>159</v>
      </c>
      <c r="C2" s="75" t="s">
        <v>240</v>
      </c>
    </row>
    <row r="3" spans="2:44">
      <c r="B3" s="56" t="s">
        <v>161</v>
      </c>
      <c r="C3" s="75" t="s">
        <v>241</v>
      </c>
    </row>
    <row r="4" spans="2:44">
      <c r="B4" s="56" t="s">
        <v>162</v>
      </c>
      <c r="C4" s="75">
        <v>17012</v>
      </c>
    </row>
    <row r="6" spans="2:44" ht="26.25" customHeight="1">
      <c r="B6" s="139" t="s">
        <v>188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AR6" s="3"/>
    </row>
    <row r="7" spans="2:44" ht="26.25" customHeight="1">
      <c r="B7" s="139" t="s">
        <v>101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AC7" s="43"/>
      <c r="AM7" s="3"/>
      <c r="AR7" s="3"/>
    </row>
    <row r="8" spans="2:44" s="3" customFormat="1" ht="78.75">
      <c r="B8" s="37" t="s">
        <v>129</v>
      </c>
      <c r="C8" s="13" t="s">
        <v>50</v>
      </c>
      <c r="D8" s="13" t="s">
        <v>133</v>
      </c>
      <c r="E8" s="13" t="s">
        <v>206</v>
      </c>
      <c r="F8" s="13" t="s">
        <v>131</v>
      </c>
      <c r="G8" s="13" t="s">
        <v>71</v>
      </c>
      <c r="H8" s="13" t="s">
        <v>15</v>
      </c>
      <c r="I8" s="13" t="s">
        <v>72</v>
      </c>
      <c r="J8" s="13" t="s">
        <v>116</v>
      </c>
      <c r="K8" s="13" t="s">
        <v>18</v>
      </c>
      <c r="L8" s="13" t="s">
        <v>115</v>
      </c>
      <c r="M8" s="13" t="s">
        <v>17</v>
      </c>
      <c r="N8" s="13" t="s">
        <v>19</v>
      </c>
      <c r="O8" s="13" t="s">
        <v>222</v>
      </c>
      <c r="P8" s="13" t="s">
        <v>221</v>
      </c>
      <c r="Q8" s="13" t="s">
        <v>68</v>
      </c>
      <c r="R8" s="13" t="s">
        <v>65</v>
      </c>
      <c r="S8" s="13" t="s">
        <v>163</v>
      </c>
      <c r="T8" s="38" t="s">
        <v>165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229</v>
      </c>
      <c r="P9" s="16"/>
      <c r="Q9" s="16" t="s">
        <v>225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127</v>
      </c>
      <c r="R10" s="19" t="s">
        <v>128</v>
      </c>
      <c r="S10" s="45" t="s">
        <v>166</v>
      </c>
      <c r="T10" s="70" t="s">
        <v>207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58" t="s">
        <v>238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58" t="s">
        <v>126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58" t="s">
        <v>220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58" t="s">
        <v>228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3.5703125" style="1" bestFit="1" customWidth="1"/>
    <col min="17" max="17" width="11.28515625" style="1" bestFit="1" customWidth="1"/>
    <col min="18" max="18" width="14.425781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160</v>
      </c>
      <c r="C1" s="75" t="s" vm="1">
        <v>239</v>
      </c>
    </row>
    <row r="2" spans="2:35">
      <c r="B2" s="56" t="s">
        <v>159</v>
      </c>
      <c r="C2" s="75" t="s">
        <v>240</v>
      </c>
    </row>
    <row r="3" spans="2:35">
      <c r="B3" s="56" t="s">
        <v>161</v>
      </c>
      <c r="C3" s="75" t="s">
        <v>241</v>
      </c>
    </row>
    <row r="4" spans="2:35">
      <c r="B4" s="56" t="s">
        <v>162</v>
      </c>
      <c r="C4" s="75">
        <v>17012</v>
      </c>
    </row>
    <row r="6" spans="2:35" ht="26.25" customHeight="1">
      <c r="B6" s="144" t="s">
        <v>188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</row>
    <row r="7" spans="2:35" ht="26.25" customHeight="1">
      <c r="B7" s="144" t="s">
        <v>102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AI7" s="3"/>
    </row>
    <row r="8" spans="2:35" s="3" customFormat="1" ht="78.75">
      <c r="B8" s="22" t="s">
        <v>129</v>
      </c>
      <c r="C8" s="30" t="s">
        <v>50</v>
      </c>
      <c r="D8" s="30" t="s">
        <v>133</v>
      </c>
      <c r="E8" s="30" t="s">
        <v>206</v>
      </c>
      <c r="F8" s="30" t="s">
        <v>131</v>
      </c>
      <c r="G8" s="30" t="s">
        <v>71</v>
      </c>
      <c r="H8" s="30" t="s">
        <v>15</v>
      </c>
      <c r="I8" s="30" t="s">
        <v>72</v>
      </c>
      <c r="J8" s="30" t="s">
        <v>116</v>
      </c>
      <c r="K8" s="30" t="s">
        <v>18</v>
      </c>
      <c r="L8" s="30" t="s">
        <v>115</v>
      </c>
      <c r="M8" s="30" t="s">
        <v>17</v>
      </c>
      <c r="N8" s="30" t="s">
        <v>19</v>
      </c>
      <c r="O8" s="13" t="s">
        <v>222</v>
      </c>
      <c r="P8" s="30" t="s">
        <v>221</v>
      </c>
      <c r="Q8" s="30" t="s">
        <v>237</v>
      </c>
      <c r="R8" s="30" t="s">
        <v>68</v>
      </c>
      <c r="S8" s="13" t="s">
        <v>65</v>
      </c>
      <c r="T8" s="30" t="s">
        <v>163</v>
      </c>
      <c r="U8" s="14" t="s">
        <v>165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229</v>
      </c>
      <c r="P9" s="32"/>
      <c r="Q9" s="16" t="s">
        <v>225</v>
      </c>
      <c r="R9" s="32" t="s">
        <v>225</v>
      </c>
      <c r="S9" s="16" t="s">
        <v>20</v>
      </c>
      <c r="T9" s="32" t="s">
        <v>225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127</v>
      </c>
      <c r="R10" s="19" t="s">
        <v>128</v>
      </c>
      <c r="S10" s="19" t="s">
        <v>166</v>
      </c>
      <c r="T10" s="20" t="s">
        <v>207</v>
      </c>
      <c r="U10" s="20" t="s">
        <v>231</v>
      </c>
      <c r="AD10" s="1"/>
      <c r="AE10" s="3"/>
      <c r="AF10" s="1"/>
    </row>
    <row r="11" spans="2:35" s="4" customFormat="1" ht="18" customHeight="1">
      <c r="B11" s="76" t="s">
        <v>37</v>
      </c>
      <c r="C11" s="77"/>
      <c r="D11" s="77"/>
      <c r="E11" s="77"/>
      <c r="F11" s="77"/>
      <c r="G11" s="77"/>
      <c r="H11" s="77"/>
      <c r="I11" s="77"/>
      <c r="J11" s="77"/>
      <c r="K11" s="85">
        <v>4.64077399447822</v>
      </c>
      <c r="L11" s="77"/>
      <c r="M11" s="77"/>
      <c r="N11" s="98">
        <v>1.7435648132160194E-2</v>
      </c>
      <c r="O11" s="85"/>
      <c r="P11" s="87"/>
      <c r="Q11" s="85">
        <v>33901.083476651955</v>
      </c>
      <c r="R11" s="85">
        <v>9652748.3538079727</v>
      </c>
      <c r="S11" s="77"/>
      <c r="T11" s="86">
        <v>1</v>
      </c>
      <c r="U11" s="86">
        <v>0.14677621729133936</v>
      </c>
      <c r="AD11" s="1"/>
      <c r="AE11" s="3"/>
      <c r="AF11" s="1"/>
      <c r="AI11" s="1"/>
    </row>
    <row r="12" spans="2:35">
      <c r="B12" s="78" t="s">
        <v>216</v>
      </c>
      <c r="C12" s="79"/>
      <c r="D12" s="79"/>
      <c r="E12" s="79"/>
      <c r="F12" s="79"/>
      <c r="G12" s="79"/>
      <c r="H12" s="79"/>
      <c r="I12" s="79"/>
      <c r="J12" s="79"/>
      <c r="K12" s="88">
        <v>4.0379173584862178</v>
      </c>
      <c r="L12" s="79"/>
      <c r="M12" s="79"/>
      <c r="N12" s="99">
        <v>9.5310767450886447E-3</v>
      </c>
      <c r="O12" s="88"/>
      <c r="P12" s="90"/>
      <c r="Q12" s="88">
        <v>33901.083476651955</v>
      </c>
      <c r="R12" s="88">
        <v>6884027.4074276304</v>
      </c>
      <c r="S12" s="79"/>
      <c r="T12" s="89">
        <v>0.71316760316370498</v>
      </c>
      <c r="U12" s="86">
        <v>0.10467604308709963</v>
      </c>
      <c r="AE12" s="3"/>
    </row>
    <row r="13" spans="2:35" ht="20.25">
      <c r="B13" s="97" t="s">
        <v>36</v>
      </c>
      <c r="C13" s="79"/>
      <c r="D13" s="79"/>
      <c r="E13" s="79"/>
      <c r="F13" s="79"/>
      <c r="G13" s="79"/>
      <c r="H13" s="79"/>
      <c r="I13" s="79"/>
      <c r="J13" s="79"/>
      <c r="K13" s="88">
        <v>3.9993899731608011</v>
      </c>
      <c r="L13" s="79"/>
      <c r="M13" s="79"/>
      <c r="N13" s="99">
        <v>5.9249068575419148E-3</v>
      </c>
      <c r="O13" s="88"/>
      <c r="P13" s="90"/>
      <c r="Q13" s="88">
        <v>30178.629117682063</v>
      </c>
      <c r="R13" s="88">
        <v>5568271.7185971756</v>
      </c>
      <c r="S13" s="79"/>
      <c r="T13" s="89">
        <v>0.57685868464606904</v>
      </c>
      <c r="U13" s="86">
        <v>8.4669135644007645E-2</v>
      </c>
      <c r="AE13" s="4"/>
    </row>
    <row r="14" spans="2:35">
      <c r="B14" s="84" t="s">
        <v>325</v>
      </c>
      <c r="C14" s="81" t="s">
        <v>326</v>
      </c>
      <c r="D14" s="94" t="s">
        <v>134</v>
      </c>
      <c r="E14" s="94" t="s">
        <v>327</v>
      </c>
      <c r="F14" s="81" t="s">
        <v>328</v>
      </c>
      <c r="G14" s="94" t="s">
        <v>329</v>
      </c>
      <c r="H14" s="81" t="s">
        <v>330</v>
      </c>
      <c r="I14" s="81" t="s">
        <v>331</v>
      </c>
      <c r="J14" s="81"/>
      <c r="K14" s="91">
        <v>3.0599999999999969</v>
      </c>
      <c r="L14" s="94" t="s">
        <v>147</v>
      </c>
      <c r="M14" s="95">
        <v>6.1999999999999998E-3</v>
      </c>
      <c r="N14" s="95">
        <v>-3.6999999999999971E-3</v>
      </c>
      <c r="O14" s="91">
        <v>140581390.6584397</v>
      </c>
      <c r="P14" s="93">
        <v>105.4</v>
      </c>
      <c r="Q14" s="81"/>
      <c r="R14" s="91">
        <v>148172.79118505761</v>
      </c>
      <c r="S14" s="92">
        <v>2.9823557504596046E-2</v>
      </c>
      <c r="T14" s="92">
        <v>1.5350321561693256E-2</v>
      </c>
      <c r="U14" s="92">
        <v>2.2530621330310212E-3</v>
      </c>
    </row>
    <row r="15" spans="2:35">
      <c r="B15" s="84" t="s">
        <v>332</v>
      </c>
      <c r="C15" s="81" t="s">
        <v>333</v>
      </c>
      <c r="D15" s="94" t="s">
        <v>134</v>
      </c>
      <c r="E15" s="94" t="s">
        <v>327</v>
      </c>
      <c r="F15" s="81" t="s">
        <v>334</v>
      </c>
      <c r="G15" s="94" t="s">
        <v>335</v>
      </c>
      <c r="H15" s="81" t="s">
        <v>336</v>
      </c>
      <c r="I15" s="81" t="s">
        <v>145</v>
      </c>
      <c r="J15" s="81"/>
      <c r="K15" s="91">
        <v>5.9400000000000599</v>
      </c>
      <c r="L15" s="94" t="s">
        <v>147</v>
      </c>
      <c r="M15" s="95">
        <v>1E-3</v>
      </c>
      <c r="N15" s="95">
        <v>-2.8999999999999382E-3</v>
      </c>
      <c r="O15" s="91">
        <v>37401219.299884826</v>
      </c>
      <c r="P15" s="93">
        <v>102.55</v>
      </c>
      <c r="Q15" s="81"/>
      <c r="R15" s="91">
        <v>38354.952051609966</v>
      </c>
      <c r="S15" s="92">
        <v>5.3430313285549751E-2</v>
      </c>
      <c r="T15" s="92">
        <v>3.9734747706832198E-3</v>
      </c>
      <c r="U15" s="92">
        <v>5.8321159634345512E-4</v>
      </c>
    </row>
    <row r="16" spans="2:35">
      <c r="B16" s="84" t="s">
        <v>337</v>
      </c>
      <c r="C16" s="81" t="s">
        <v>338</v>
      </c>
      <c r="D16" s="94" t="s">
        <v>134</v>
      </c>
      <c r="E16" s="94" t="s">
        <v>327</v>
      </c>
      <c r="F16" s="81" t="s">
        <v>334</v>
      </c>
      <c r="G16" s="94" t="s">
        <v>335</v>
      </c>
      <c r="H16" s="81" t="s">
        <v>336</v>
      </c>
      <c r="I16" s="81" t="s">
        <v>145</v>
      </c>
      <c r="J16" s="81"/>
      <c r="K16" s="91">
        <v>1.0100000000000204</v>
      </c>
      <c r="L16" s="94" t="s">
        <v>147</v>
      </c>
      <c r="M16" s="95">
        <v>8.0000000000000002E-3</v>
      </c>
      <c r="N16" s="95">
        <v>-2.7000000000000895E-3</v>
      </c>
      <c r="O16" s="91">
        <v>29481834.08043493</v>
      </c>
      <c r="P16" s="93">
        <v>103.94</v>
      </c>
      <c r="Q16" s="81"/>
      <c r="R16" s="91">
        <v>30643.419154098516</v>
      </c>
      <c r="S16" s="92">
        <v>6.8611302677588568E-2</v>
      </c>
      <c r="T16" s="92">
        <v>3.1745797187398761E-3</v>
      </c>
      <c r="U16" s="92">
        <v>4.6595280260644306E-4</v>
      </c>
    </row>
    <row r="17" spans="2:30" ht="20.25">
      <c r="B17" s="84" t="s">
        <v>339</v>
      </c>
      <c r="C17" s="81" t="s">
        <v>340</v>
      </c>
      <c r="D17" s="94" t="s">
        <v>134</v>
      </c>
      <c r="E17" s="94" t="s">
        <v>327</v>
      </c>
      <c r="F17" s="81" t="s">
        <v>341</v>
      </c>
      <c r="G17" s="94" t="s">
        <v>335</v>
      </c>
      <c r="H17" s="81" t="s">
        <v>336</v>
      </c>
      <c r="I17" s="81" t="s">
        <v>145</v>
      </c>
      <c r="J17" s="81"/>
      <c r="K17" s="91">
        <v>0.76000000000000367</v>
      </c>
      <c r="L17" s="94" t="s">
        <v>147</v>
      </c>
      <c r="M17" s="95">
        <v>5.8999999999999999E-3</v>
      </c>
      <c r="N17" s="95">
        <v>-4.99999999999987E-4</v>
      </c>
      <c r="O17" s="91">
        <v>148904669.20839748</v>
      </c>
      <c r="P17" s="93">
        <v>101.62</v>
      </c>
      <c r="Q17" s="81"/>
      <c r="R17" s="91">
        <v>151316.92191144484</v>
      </c>
      <c r="S17" s="92">
        <v>2.7894428090999575E-2</v>
      </c>
      <c r="T17" s="92">
        <v>1.5676045449972895E-2</v>
      </c>
      <c r="U17" s="92">
        <v>2.3008706532341335E-3</v>
      </c>
      <c r="AD17" s="4"/>
    </row>
    <row r="18" spans="2:30">
      <c r="B18" s="84" t="s">
        <v>342</v>
      </c>
      <c r="C18" s="81" t="s">
        <v>343</v>
      </c>
      <c r="D18" s="94" t="s">
        <v>134</v>
      </c>
      <c r="E18" s="94" t="s">
        <v>327</v>
      </c>
      <c r="F18" s="81" t="s">
        <v>341</v>
      </c>
      <c r="G18" s="94" t="s">
        <v>335</v>
      </c>
      <c r="H18" s="81" t="s">
        <v>336</v>
      </c>
      <c r="I18" s="81" t="s">
        <v>145</v>
      </c>
      <c r="J18" s="81"/>
      <c r="K18" s="91">
        <v>5.6500000000000128</v>
      </c>
      <c r="L18" s="94" t="s">
        <v>147</v>
      </c>
      <c r="M18" s="95">
        <v>8.3000000000000001E-3</v>
      </c>
      <c r="N18" s="95">
        <v>-3.7999999999999211E-3</v>
      </c>
      <c r="O18" s="91">
        <v>48199825.540338352</v>
      </c>
      <c r="P18" s="93">
        <v>108.1</v>
      </c>
      <c r="Q18" s="81"/>
      <c r="R18" s="91">
        <v>52104.011910923036</v>
      </c>
      <c r="S18" s="92">
        <v>3.7481298584211412E-2</v>
      </c>
      <c r="T18" s="92">
        <v>5.3978421482797903E-3</v>
      </c>
      <c r="U18" s="92">
        <v>7.9227485206026451E-4</v>
      </c>
    </row>
    <row r="19" spans="2:30">
      <c r="B19" s="84" t="s">
        <v>344</v>
      </c>
      <c r="C19" s="81" t="s">
        <v>345</v>
      </c>
      <c r="D19" s="94" t="s">
        <v>134</v>
      </c>
      <c r="E19" s="94" t="s">
        <v>327</v>
      </c>
      <c r="F19" s="81" t="s">
        <v>346</v>
      </c>
      <c r="G19" s="94" t="s">
        <v>335</v>
      </c>
      <c r="H19" s="81" t="s">
        <v>336</v>
      </c>
      <c r="I19" s="81" t="s">
        <v>145</v>
      </c>
      <c r="J19" s="81"/>
      <c r="K19" s="91">
        <v>1.4600000000000284</v>
      </c>
      <c r="L19" s="94" t="s">
        <v>147</v>
      </c>
      <c r="M19" s="95">
        <v>4.0999999999999995E-3</v>
      </c>
      <c r="N19" s="95">
        <v>-1.8999999999999532E-3</v>
      </c>
      <c r="O19" s="91">
        <v>10177766.807480447</v>
      </c>
      <c r="P19" s="93">
        <v>101.4</v>
      </c>
      <c r="Q19" s="81"/>
      <c r="R19" s="91">
        <v>10320.256047675233</v>
      </c>
      <c r="S19" s="92">
        <v>1.2382625800609845E-2</v>
      </c>
      <c r="T19" s="92">
        <v>1.0691520869912589E-3</v>
      </c>
      <c r="U19" s="92">
        <v>1.5692609903771799E-4</v>
      </c>
      <c r="AD19" s="3"/>
    </row>
    <row r="20" spans="2:30">
      <c r="B20" s="84" t="s">
        <v>347</v>
      </c>
      <c r="C20" s="81" t="s">
        <v>348</v>
      </c>
      <c r="D20" s="94" t="s">
        <v>134</v>
      </c>
      <c r="E20" s="94" t="s">
        <v>327</v>
      </c>
      <c r="F20" s="81" t="s">
        <v>346</v>
      </c>
      <c r="G20" s="94" t="s">
        <v>335</v>
      </c>
      <c r="H20" s="81" t="s">
        <v>336</v>
      </c>
      <c r="I20" s="81" t="s">
        <v>145</v>
      </c>
      <c r="J20" s="81"/>
      <c r="K20" s="91">
        <v>0.34999999999999731</v>
      </c>
      <c r="L20" s="94" t="s">
        <v>147</v>
      </c>
      <c r="M20" s="95">
        <v>6.4000000000000003E-3</v>
      </c>
      <c r="N20" s="95">
        <v>6.3000000000000434E-3</v>
      </c>
      <c r="O20" s="91">
        <v>105613620.108863</v>
      </c>
      <c r="P20" s="93">
        <v>101.21</v>
      </c>
      <c r="Q20" s="81"/>
      <c r="R20" s="91">
        <v>106891.53810354215</v>
      </c>
      <c r="S20" s="92">
        <v>3.3527122232460606E-2</v>
      </c>
      <c r="T20" s="92">
        <v>1.1073689501226232E-2</v>
      </c>
      <c r="U20" s="92">
        <v>1.6253542564488048E-3</v>
      </c>
    </row>
    <row r="21" spans="2:30">
      <c r="B21" s="84" t="s">
        <v>349</v>
      </c>
      <c r="C21" s="81" t="s">
        <v>350</v>
      </c>
      <c r="D21" s="94" t="s">
        <v>134</v>
      </c>
      <c r="E21" s="94" t="s">
        <v>327</v>
      </c>
      <c r="F21" s="81" t="s">
        <v>346</v>
      </c>
      <c r="G21" s="94" t="s">
        <v>335</v>
      </c>
      <c r="H21" s="81" t="s">
        <v>336</v>
      </c>
      <c r="I21" s="81" t="s">
        <v>145</v>
      </c>
      <c r="J21" s="81"/>
      <c r="K21" s="91">
        <v>1.8100000000000118</v>
      </c>
      <c r="L21" s="94" t="s">
        <v>147</v>
      </c>
      <c r="M21" s="95">
        <v>0.04</v>
      </c>
      <c r="N21" s="95">
        <v>-5.1999999999999815E-3</v>
      </c>
      <c r="O21" s="91">
        <v>75351033.725111946</v>
      </c>
      <c r="P21" s="93">
        <v>111.56</v>
      </c>
      <c r="Q21" s="81"/>
      <c r="R21" s="91">
        <v>84061.611450500277</v>
      </c>
      <c r="S21" s="92">
        <v>3.6371665401251897E-2</v>
      </c>
      <c r="T21" s="92">
        <v>8.7085675881458449E-3</v>
      </c>
      <c r="U21" s="92">
        <v>1.2782106086140098E-3</v>
      </c>
    </row>
    <row r="22" spans="2:30">
      <c r="B22" s="84" t="s">
        <v>351</v>
      </c>
      <c r="C22" s="81" t="s">
        <v>352</v>
      </c>
      <c r="D22" s="94" t="s">
        <v>134</v>
      </c>
      <c r="E22" s="94" t="s">
        <v>327</v>
      </c>
      <c r="F22" s="81" t="s">
        <v>346</v>
      </c>
      <c r="G22" s="94" t="s">
        <v>335</v>
      </c>
      <c r="H22" s="81" t="s">
        <v>336</v>
      </c>
      <c r="I22" s="81" t="s">
        <v>145</v>
      </c>
      <c r="J22" s="81"/>
      <c r="K22" s="91">
        <v>2.9700000000000109</v>
      </c>
      <c r="L22" s="94" t="s">
        <v>147</v>
      </c>
      <c r="M22" s="95">
        <v>9.8999999999999991E-3</v>
      </c>
      <c r="N22" s="95">
        <v>-5.4000000000000627E-3</v>
      </c>
      <c r="O22" s="91">
        <v>98690160.193446815</v>
      </c>
      <c r="P22" s="93">
        <v>106.42</v>
      </c>
      <c r="Q22" s="81"/>
      <c r="R22" s="91">
        <v>105026.06902266898</v>
      </c>
      <c r="S22" s="92">
        <v>3.2745284040887848E-2</v>
      </c>
      <c r="T22" s="92">
        <v>1.0880431683608182E-2</v>
      </c>
      <c r="U22" s="92">
        <v>1.5969886050168477E-3</v>
      </c>
    </row>
    <row r="23" spans="2:30">
      <c r="B23" s="84" t="s">
        <v>353</v>
      </c>
      <c r="C23" s="81" t="s">
        <v>354</v>
      </c>
      <c r="D23" s="94" t="s">
        <v>134</v>
      </c>
      <c r="E23" s="94" t="s">
        <v>327</v>
      </c>
      <c r="F23" s="81" t="s">
        <v>346</v>
      </c>
      <c r="G23" s="94" t="s">
        <v>335</v>
      </c>
      <c r="H23" s="81" t="s">
        <v>336</v>
      </c>
      <c r="I23" s="81" t="s">
        <v>145</v>
      </c>
      <c r="J23" s="81"/>
      <c r="K23" s="91">
        <v>4.9299999999999784</v>
      </c>
      <c r="L23" s="94" t="s">
        <v>147</v>
      </c>
      <c r="M23" s="95">
        <v>8.6E-3</v>
      </c>
      <c r="N23" s="95">
        <v>-4.6000000000000259E-3</v>
      </c>
      <c r="O23" s="91">
        <v>86396546.547317103</v>
      </c>
      <c r="P23" s="93">
        <v>108.6</v>
      </c>
      <c r="Q23" s="81"/>
      <c r="R23" s="91">
        <v>93826.644738975621</v>
      </c>
      <c r="S23" s="92">
        <v>3.4539953228202323E-2</v>
      </c>
      <c r="T23" s="92">
        <v>9.7202000197136977E-3</v>
      </c>
      <c r="U23" s="92">
        <v>1.4266941902087789E-3</v>
      </c>
    </row>
    <row r="24" spans="2:30">
      <c r="B24" s="84" t="s">
        <v>355</v>
      </c>
      <c r="C24" s="81" t="s">
        <v>356</v>
      </c>
      <c r="D24" s="94" t="s">
        <v>134</v>
      </c>
      <c r="E24" s="94" t="s">
        <v>327</v>
      </c>
      <c r="F24" s="81" t="s">
        <v>346</v>
      </c>
      <c r="G24" s="94" t="s">
        <v>335</v>
      </c>
      <c r="H24" s="81" t="s">
        <v>336</v>
      </c>
      <c r="I24" s="81" t="s">
        <v>145</v>
      </c>
      <c r="J24" s="81"/>
      <c r="K24" s="91">
        <v>7.7000000000009994</v>
      </c>
      <c r="L24" s="94" t="s">
        <v>147</v>
      </c>
      <c r="M24" s="95">
        <v>1.2199999999999999E-2</v>
      </c>
      <c r="N24" s="95">
        <v>-2.9999999999872349E-4</v>
      </c>
      <c r="O24" s="91">
        <v>3142248.5854721498</v>
      </c>
      <c r="P24" s="93">
        <v>112</v>
      </c>
      <c r="Q24" s="81"/>
      <c r="R24" s="91">
        <v>3519.318412586138</v>
      </c>
      <c r="S24" s="92">
        <v>3.9199316691851255E-3</v>
      </c>
      <c r="T24" s="92">
        <v>3.6459237137346281E-4</v>
      </c>
      <c r="U24" s="92">
        <v>5.351348912347607E-5</v>
      </c>
    </row>
    <row r="25" spans="2:30">
      <c r="B25" s="84" t="s">
        <v>357</v>
      </c>
      <c r="C25" s="81" t="s">
        <v>358</v>
      </c>
      <c r="D25" s="94" t="s">
        <v>134</v>
      </c>
      <c r="E25" s="94" t="s">
        <v>327</v>
      </c>
      <c r="F25" s="81" t="s">
        <v>346</v>
      </c>
      <c r="G25" s="94" t="s">
        <v>335</v>
      </c>
      <c r="H25" s="81" t="s">
        <v>336</v>
      </c>
      <c r="I25" s="81" t="s">
        <v>145</v>
      </c>
      <c r="J25" s="81"/>
      <c r="K25" s="91">
        <v>6.6700000000000061</v>
      </c>
      <c r="L25" s="94" t="s">
        <v>147</v>
      </c>
      <c r="M25" s="95">
        <v>3.8E-3</v>
      </c>
      <c r="N25" s="95">
        <v>-1.5000000000000113E-3</v>
      </c>
      <c r="O25" s="91">
        <v>125089668.98795797</v>
      </c>
      <c r="P25" s="93">
        <v>102.95</v>
      </c>
      <c r="Q25" s="81"/>
      <c r="R25" s="91">
        <v>128779.80692774414</v>
      </c>
      <c r="S25" s="92">
        <v>4.1696556329319324E-2</v>
      </c>
      <c r="T25" s="92">
        <v>1.3341258075679659E-2</v>
      </c>
      <c r="U25" s="92">
        <v>1.9581793942557934E-3</v>
      </c>
    </row>
    <row r="26" spans="2:30">
      <c r="B26" s="84" t="s">
        <v>359</v>
      </c>
      <c r="C26" s="81" t="s">
        <v>360</v>
      </c>
      <c r="D26" s="94" t="s">
        <v>134</v>
      </c>
      <c r="E26" s="94" t="s">
        <v>327</v>
      </c>
      <c r="F26" s="81" t="s">
        <v>346</v>
      </c>
      <c r="G26" s="94" t="s">
        <v>335</v>
      </c>
      <c r="H26" s="81" t="s">
        <v>336</v>
      </c>
      <c r="I26" s="81" t="s">
        <v>145</v>
      </c>
      <c r="J26" s="81"/>
      <c r="K26" s="91">
        <v>10.570000000000105</v>
      </c>
      <c r="L26" s="94" t="s">
        <v>147</v>
      </c>
      <c r="M26" s="95">
        <v>1.9E-3</v>
      </c>
      <c r="N26" s="95">
        <v>2.8000000000000919E-3</v>
      </c>
      <c r="O26" s="91">
        <v>42208125.920612291</v>
      </c>
      <c r="P26" s="93">
        <v>100.87</v>
      </c>
      <c r="Q26" s="81"/>
      <c r="R26" s="91">
        <v>42575.334806060375</v>
      </c>
      <c r="S26" s="92">
        <v>6.0131788520191257E-2</v>
      </c>
      <c r="T26" s="92">
        <v>4.4106956118113829E-3</v>
      </c>
      <c r="U26" s="92">
        <v>6.4738521752518449E-4</v>
      </c>
    </row>
    <row r="27" spans="2:30">
      <c r="B27" s="84" t="s">
        <v>361</v>
      </c>
      <c r="C27" s="81" t="s">
        <v>362</v>
      </c>
      <c r="D27" s="94" t="s">
        <v>134</v>
      </c>
      <c r="E27" s="94" t="s">
        <v>327</v>
      </c>
      <c r="F27" s="81" t="s">
        <v>363</v>
      </c>
      <c r="G27" s="94" t="s">
        <v>143</v>
      </c>
      <c r="H27" s="81" t="s">
        <v>330</v>
      </c>
      <c r="I27" s="81" t="s">
        <v>331</v>
      </c>
      <c r="J27" s="81"/>
      <c r="K27" s="91">
        <v>15.429999999999856</v>
      </c>
      <c r="L27" s="94" t="s">
        <v>147</v>
      </c>
      <c r="M27" s="95">
        <v>2.07E-2</v>
      </c>
      <c r="N27" s="95">
        <v>1.2399999999999944E-2</v>
      </c>
      <c r="O27" s="91">
        <v>18577000.140295729</v>
      </c>
      <c r="P27" s="93">
        <v>113</v>
      </c>
      <c r="Q27" s="81"/>
      <c r="R27" s="91">
        <v>20992.009367867231</v>
      </c>
      <c r="S27" s="92">
        <v>2.7726865881038402E-2</v>
      </c>
      <c r="T27" s="92">
        <v>2.1747183909115336E-3</v>
      </c>
      <c r="U27" s="92">
        <v>3.1919693909190314E-4</v>
      </c>
    </row>
    <row r="28" spans="2:30">
      <c r="B28" s="84" t="s">
        <v>364</v>
      </c>
      <c r="C28" s="81" t="s">
        <v>365</v>
      </c>
      <c r="D28" s="94" t="s">
        <v>134</v>
      </c>
      <c r="E28" s="94" t="s">
        <v>327</v>
      </c>
      <c r="F28" s="81" t="s">
        <v>366</v>
      </c>
      <c r="G28" s="94" t="s">
        <v>335</v>
      </c>
      <c r="H28" s="81" t="s">
        <v>336</v>
      </c>
      <c r="I28" s="81" t="s">
        <v>145</v>
      </c>
      <c r="J28" s="81"/>
      <c r="K28" s="91">
        <v>2.7200000000000006</v>
      </c>
      <c r="L28" s="94" t="s">
        <v>147</v>
      </c>
      <c r="M28" s="95">
        <v>0.05</v>
      </c>
      <c r="N28" s="95">
        <v>-5.300000000000007E-3</v>
      </c>
      <c r="O28" s="91">
        <v>131036195.11412145</v>
      </c>
      <c r="P28" s="93">
        <v>121.44</v>
      </c>
      <c r="Q28" s="81"/>
      <c r="R28" s="91">
        <v>159130.35553304784</v>
      </c>
      <c r="S28" s="92">
        <v>4.1577580933828823E-2</v>
      </c>
      <c r="T28" s="92">
        <v>1.6485497155871831E-2</v>
      </c>
      <c r="U28" s="92">
        <v>2.4196789127060008E-3</v>
      </c>
    </row>
    <row r="29" spans="2:30">
      <c r="B29" s="84" t="s">
        <v>367</v>
      </c>
      <c r="C29" s="81" t="s">
        <v>368</v>
      </c>
      <c r="D29" s="94" t="s">
        <v>134</v>
      </c>
      <c r="E29" s="94" t="s">
        <v>327</v>
      </c>
      <c r="F29" s="81" t="s">
        <v>366</v>
      </c>
      <c r="G29" s="94" t="s">
        <v>335</v>
      </c>
      <c r="H29" s="81" t="s">
        <v>336</v>
      </c>
      <c r="I29" s="81" t="s">
        <v>145</v>
      </c>
      <c r="J29" s="81"/>
      <c r="K29" s="91">
        <v>0.96999999999988551</v>
      </c>
      <c r="L29" s="94" t="s">
        <v>147</v>
      </c>
      <c r="M29" s="95">
        <v>1.6E-2</v>
      </c>
      <c r="N29" s="95">
        <v>-1.0000000000002659E-3</v>
      </c>
      <c r="O29" s="91">
        <v>3592603.7346058022</v>
      </c>
      <c r="P29" s="93">
        <v>102.2</v>
      </c>
      <c r="Q29" s="81"/>
      <c r="R29" s="91">
        <v>3671.6410997723747</v>
      </c>
      <c r="S29" s="92">
        <v>3.4228100040335995E-3</v>
      </c>
      <c r="T29" s="92">
        <v>3.8037261152922588E-4</v>
      </c>
      <c r="U29" s="92">
        <v>5.5829653081487873E-5</v>
      </c>
    </row>
    <row r="30" spans="2:30">
      <c r="B30" s="84" t="s">
        <v>369</v>
      </c>
      <c r="C30" s="81" t="s">
        <v>370</v>
      </c>
      <c r="D30" s="94" t="s">
        <v>134</v>
      </c>
      <c r="E30" s="94" t="s">
        <v>327</v>
      </c>
      <c r="F30" s="81" t="s">
        <v>366</v>
      </c>
      <c r="G30" s="94" t="s">
        <v>335</v>
      </c>
      <c r="H30" s="81" t="s">
        <v>336</v>
      </c>
      <c r="I30" s="81" t="s">
        <v>145</v>
      </c>
      <c r="J30" s="81"/>
      <c r="K30" s="91">
        <v>1.9900000000000044</v>
      </c>
      <c r="L30" s="94" t="s">
        <v>147</v>
      </c>
      <c r="M30" s="95">
        <v>6.9999999999999993E-3</v>
      </c>
      <c r="N30" s="95">
        <v>-4.2000000000000145E-3</v>
      </c>
      <c r="O30" s="91">
        <v>53861980.629897982</v>
      </c>
      <c r="P30" s="93">
        <v>105.1</v>
      </c>
      <c r="Q30" s="81"/>
      <c r="R30" s="91">
        <v>56608.943257876723</v>
      </c>
      <c r="S30" s="92">
        <v>1.8942914074368891E-2</v>
      </c>
      <c r="T30" s="92">
        <v>5.8645414946039394E-3</v>
      </c>
      <c r="U30" s="92">
        <v>8.6077521672606389E-4</v>
      </c>
    </row>
    <row r="31" spans="2:30">
      <c r="B31" s="84" t="s">
        <v>371</v>
      </c>
      <c r="C31" s="81" t="s">
        <v>372</v>
      </c>
      <c r="D31" s="94" t="s">
        <v>134</v>
      </c>
      <c r="E31" s="94" t="s">
        <v>327</v>
      </c>
      <c r="F31" s="81" t="s">
        <v>366</v>
      </c>
      <c r="G31" s="94" t="s">
        <v>335</v>
      </c>
      <c r="H31" s="81" t="s">
        <v>336</v>
      </c>
      <c r="I31" s="81" t="s">
        <v>145</v>
      </c>
      <c r="J31" s="81"/>
      <c r="K31" s="91">
        <v>4.5799999999999725</v>
      </c>
      <c r="L31" s="94" t="s">
        <v>147</v>
      </c>
      <c r="M31" s="95">
        <v>6.0000000000000001E-3</v>
      </c>
      <c r="N31" s="95">
        <v>-4.0999999999999084E-3</v>
      </c>
      <c r="O31" s="91">
        <v>59718714.969696455</v>
      </c>
      <c r="P31" s="93">
        <v>106.76</v>
      </c>
      <c r="Q31" s="81"/>
      <c r="R31" s="91">
        <v>63755.698547241256</v>
      </c>
      <c r="S31" s="92">
        <v>2.9833544010892804E-2</v>
      </c>
      <c r="T31" s="92">
        <v>6.6049270332516098E-3</v>
      </c>
      <c r="U31" s="92">
        <v>9.6944620542597972E-4</v>
      </c>
    </row>
    <row r="32" spans="2:30">
      <c r="B32" s="84" t="s">
        <v>373</v>
      </c>
      <c r="C32" s="81" t="s">
        <v>374</v>
      </c>
      <c r="D32" s="94" t="s">
        <v>134</v>
      </c>
      <c r="E32" s="94" t="s">
        <v>327</v>
      </c>
      <c r="F32" s="81" t="s">
        <v>366</v>
      </c>
      <c r="G32" s="94" t="s">
        <v>335</v>
      </c>
      <c r="H32" s="81" t="s">
        <v>336</v>
      </c>
      <c r="I32" s="81" t="s">
        <v>145</v>
      </c>
      <c r="J32" s="81"/>
      <c r="K32" s="91">
        <v>5.5400000000000071</v>
      </c>
      <c r="L32" s="94" t="s">
        <v>147</v>
      </c>
      <c r="M32" s="95">
        <v>1.7500000000000002E-2</v>
      </c>
      <c r="N32" s="95">
        <v>-3.0999999999999812E-3</v>
      </c>
      <c r="O32" s="91">
        <v>155291045.30565462</v>
      </c>
      <c r="P32" s="93">
        <v>113.54</v>
      </c>
      <c r="Q32" s="81"/>
      <c r="R32" s="91">
        <v>176317.45270460882</v>
      </c>
      <c r="S32" s="92">
        <v>3.5899492570978318E-2</v>
      </c>
      <c r="T32" s="92">
        <v>1.8266036391081535E-2</v>
      </c>
      <c r="U32" s="92">
        <v>2.6810197263888958E-3</v>
      </c>
    </row>
    <row r="33" spans="2:21">
      <c r="B33" s="84" t="s">
        <v>375</v>
      </c>
      <c r="C33" s="81" t="s">
        <v>376</v>
      </c>
      <c r="D33" s="94" t="s">
        <v>134</v>
      </c>
      <c r="E33" s="94" t="s">
        <v>327</v>
      </c>
      <c r="F33" s="81" t="s">
        <v>334</v>
      </c>
      <c r="G33" s="94" t="s">
        <v>335</v>
      </c>
      <c r="H33" s="81" t="s">
        <v>377</v>
      </c>
      <c r="I33" s="81" t="s">
        <v>145</v>
      </c>
      <c r="J33" s="81"/>
      <c r="K33" s="91">
        <v>0.83000000000000762</v>
      </c>
      <c r="L33" s="94" t="s">
        <v>147</v>
      </c>
      <c r="M33" s="95">
        <v>3.1E-2</v>
      </c>
      <c r="N33" s="95">
        <v>1.4999999999998756E-3</v>
      </c>
      <c r="O33" s="91">
        <v>17544021.213440176</v>
      </c>
      <c r="P33" s="93">
        <v>111.57</v>
      </c>
      <c r="Q33" s="81"/>
      <c r="R33" s="91">
        <v>19573.864017010961</v>
      </c>
      <c r="S33" s="92">
        <v>5.099490288029053E-2</v>
      </c>
      <c r="T33" s="92">
        <v>2.0278021657209313E-3</v>
      </c>
      <c r="U33" s="92">
        <v>2.9763313129970397E-4</v>
      </c>
    </row>
    <row r="34" spans="2:21">
      <c r="B34" s="84" t="s">
        <v>378</v>
      </c>
      <c r="C34" s="81" t="s">
        <v>379</v>
      </c>
      <c r="D34" s="94" t="s">
        <v>134</v>
      </c>
      <c r="E34" s="94" t="s">
        <v>327</v>
      </c>
      <c r="F34" s="81" t="s">
        <v>334</v>
      </c>
      <c r="G34" s="94" t="s">
        <v>335</v>
      </c>
      <c r="H34" s="81" t="s">
        <v>377</v>
      </c>
      <c r="I34" s="81" t="s">
        <v>145</v>
      </c>
      <c r="J34" s="81"/>
      <c r="K34" s="91">
        <v>0.96999999999993181</v>
      </c>
      <c r="L34" s="94" t="s">
        <v>147</v>
      </c>
      <c r="M34" s="95">
        <v>4.2000000000000003E-2</v>
      </c>
      <c r="N34" s="95">
        <v>6.7000000000000757E-3</v>
      </c>
      <c r="O34" s="91">
        <v>1017039.5177139197</v>
      </c>
      <c r="P34" s="93">
        <v>126.62</v>
      </c>
      <c r="Q34" s="81"/>
      <c r="R34" s="91">
        <v>1287.7753730360018</v>
      </c>
      <c r="S34" s="92">
        <v>1.9496214348693013E-2</v>
      </c>
      <c r="T34" s="92">
        <v>1.3341022948432912E-4</v>
      </c>
      <c r="U34" s="92">
        <v>1.958144883167934E-5</v>
      </c>
    </row>
    <row r="35" spans="2:21">
      <c r="B35" s="84" t="s">
        <v>380</v>
      </c>
      <c r="C35" s="81" t="s">
        <v>381</v>
      </c>
      <c r="D35" s="94" t="s">
        <v>134</v>
      </c>
      <c r="E35" s="94" t="s">
        <v>327</v>
      </c>
      <c r="F35" s="81" t="s">
        <v>382</v>
      </c>
      <c r="G35" s="94" t="s">
        <v>335</v>
      </c>
      <c r="H35" s="81" t="s">
        <v>377</v>
      </c>
      <c r="I35" s="81" t="s">
        <v>145</v>
      </c>
      <c r="J35" s="81"/>
      <c r="K35" s="91">
        <v>1.6599999999999762</v>
      </c>
      <c r="L35" s="94" t="s">
        <v>147</v>
      </c>
      <c r="M35" s="95">
        <v>3.85E-2</v>
      </c>
      <c r="N35" s="95">
        <v>-1.3999999999998974E-3</v>
      </c>
      <c r="O35" s="91">
        <v>9753104.2696175724</v>
      </c>
      <c r="P35" s="93">
        <v>117.42</v>
      </c>
      <c r="Q35" s="81"/>
      <c r="R35" s="91">
        <v>11452.095263915353</v>
      </c>
      <c r="S35" s="92">
        <v>3.0530949764767612E-2</v>
      </c>
      <c r="T35" s="92">
        <v>1.1864077301256429E-3</v>
      </c>
      <c r="U35" s="92">
        <v>1.7413643879304606E-4</v>
      </c>
    </row>
    <row r="36" spans="2:21">
      <c r="B36" s="84" t="s">
        <v>383</v>
      </c>
      <c r="C36" s="81" t="s">
        <v>384</v>
      </c>
      <c r="D36" s="94" t="s">
        <v>134</v>
      </c>
      <c r="E36" s="94" t="s">
        <v>327</v>
      </c>
      <c r="F36" s="81" t="s">
        <v>382</v>
      </c>
      <c r="G36" s="94" t="s">
        <v>335</v>
      </c>
      <c r="H36" s="81" t="s">
        <v>377</v>
      </c>
      <c r="I36" s="81" t="s">
        <v>145</v>
      </c>
      <c r="J36" s="81"/>
      <c r="K36" s="91">
        <v>1.5400000000000034</v>
      </c>
      <c r="L36" s="94" t="s">
        <v>147</v>
      </c>
      <c r="M36" s="95">
        <v>4.7500000000000001E-2</v>
      </c>
      <c r="N36" s="95">
        <v>-2.0000000000001709E-3</v>
      </c>
      <c r="O36" s="91">
        <v>8575574.1728741005</v>
      </c>
      <c r="P36" s="93">
        <v>133.6</v>
      </c>
      <c r="Q36" s="81"/>
      <c r="R36" s="91">
        <v>11456.967288924507</v>
      </c>
      <c r="S36" s="92">
        <v>2.9546615314265702E-2</v>
      </c>
      <c r="T36" s="92">
        <v>1.1869124594349107E-3</v>
      </c>
      <c r="U36" s="92">
        <v>1.7421052105181647E-4</v>
      </c>
    </row>
    <row r="37" spans="2:21">
      <c r="B37" s="84" t="s">
        <v>385</v>
      </c>
      <c r="C37" s="81" t="s">
        <v>386</v>
      </c>
      <c r="D37" s="94" t="s">
        <v>134</v>
      </c>
      <c r="E37" s="94" t="s">
        <v>327</v>
      </c>
      <c r="F37" s="81" t="s">
        <v>387</v>
      </c>
      <c r="G37" s="94" t="s">
        <v>388</v>
      </c>
      <c r="H37" s="81" t="s">
        <v>389</v>
      </c>
      <c r="I37" s="81" t="s">
        <v>331</v>
      </c>
      <c r="J37" s="81"/>
      <c r="K37" s="91">
        <v>1.8999999999997423</v>
      </c>
      <c r="L37" s="94" t="s">
        <v>147</v>
      </c>
      <c r="M37" s="95">
        <v>3.6400000000000002E-2</v>
      </c>
      <c r="N37" s="95">
        <v>-5.9999999999768312E-4</v>
      </c>
      <c r="O37" s="91">
        <v>1285455.2611774427</v>
      </c>
      <c r="P37" s="93">
        <v>118.05</v>
      </c>
      <c r="Q37" s="81"/>
      <c r="R37" s="91">
        <v>1517.4799177575267</v>
      </c>
      <c r="S37" s="92">
        <v>2.3318916302538642E-2</v>
      </c>
      <c r="T37" s="92">
        <v>1.5720703183553798E-4</v>
      </c>
      <c r="U37" s="92">
        <v>2.3074253464419425E-5</v>
      </c>
    </row>
    <row r="38" spans="2:21">
      <c r="B38" s="84" t="s">
        <v>390</v>
      </c>
      <c r="C38" s="81" t="s">
        <v>391</v>
      </c>
      <c r="D38" s="94" t="s">
        <v>134</v>
      </c>
      <c r="E38" s="94" t="s">
        <v>327</v>
      </c>
      <c r="F38" s="81" t="s">
        <v>341</v>
      </c>
      <c r="G38" s="94" t="s">
        <v>335</v>
      </c>
      <c r="H38" s="81" t="s">
        <v>377</v>
      </c>
      <c r="I38" s="81" t="s">
        <v>145</v>
      </c>
      <c r="J38" s="81"/>
      <c r="K38" s="91">
        <v>1.0899999999999985</v>
      </c>
      <c r="L38" s="94" t="s">
        <v>147</v>
      </c>
      <c r="M38" s="95">
        <v>3.4000000000000002E-2</v>
      </c>
      <c r="N38" s="95">
        <v>-1.9000000000001602E-3</v>
      </c>
      <c r="O38" s="91">
        <v>19737569.571969103</v>
      </c>
      <c r="P38" s="93">
        <v>111.4</v>
      </c>
      <c r="Q38" s="81"/>
      <c r="R38" s="91">
        <v>21987.653034521722</v>
      </c>
      <c r="S38" s="92">
        <v>2.2081673961157091E-2</v>
      </c>
      <c r="T38" s="92">
        <v>2.2778645240293326E-3</v>
      </c>
      <c r="U38" s="92">
        <v>3.3433633833916264E-4</v>
      </c>
    </row>
    <row r="39" spans="2:21">
      <c r="B39" s="84" t="s">
        <v>392</v>
      </c>
      <c r="C39" s="81" t="s">
        <v>393</v>
      </c>
      <c r="D39" s="94" t="s">
        <v>134</v>
      </c>
      <c r="E39" s="94" t="s">
        <v>327</v>
      </c>
      <c r="F39" s="81" t="s">
        <v>382</v>
      </c>
      <c r="G39" s="94" t="s">
        <v>335</v>
      </c>
      <c r="H39" s="81" t="s">
        <v>377</v>
      </c>
      <c r="I39" s="81" t="s">
        <v>145</v>
      </c>
      <c r="J39" s="81"/>
      <c r="K39" s="91">
        <v>0.18000000000000002</v>
      </c>
      <c r="L39" s="94" t="s">
        <v>147</v>
      </c>
      <c r="M39" s="95">
        <v>5.2499999999999998E-2</v>
      </c>
      <c r="N39" s="95">
        <v>1.8500000000000003E-2</v>
      </c>
      <c r="O39" s="91">
        <v>4571847.8872675244</v>
      </c>
      <c r="P39" s="93">
        <v>130.66999999999999</v>
      </c>
      <c r="Q39" s="81"/>
      <c r="R39" s="91">
        <v>5974.033964166113</v>
      </c>
      <c r="S39" s="92">
        <v>3.8098732393896037E-2</v>
      </c>
      <c r="T39" s="92">
        <v>6.1889461376141435E-4</v>
      </c>
      <c r="U39" s="92">
        <v>9.0839010309884892E-5</v>
      </c>
    </row>
    <row r="40" spans="2:21">
      <c r="B40" s="84" t="s">
        <v>394</v>
      </c>
      <c r="C40" s="81" t="s">
        <v>395</v>
      </c>
      <c r="D40" s="94" t="s">
        <v>134</v>
      </c>
      <c r="E40" s="94" t="s">
        <v>327</v>
      </c>
      <c r="F40" s="81" t="s">
        <v>396</v>
      </c>
      <c r="G40" s="94" t="s">
        <v>388</v>
      </c>
      <c r="H40" s="81" t="s">
        <v>377</v>
      </c>
      <c r="I40" s="81" t="s">
        <v>145</v>
      </c>
      <c r="J40" s="81"/>
      <c r="K40" s="91">
        <v>5.770000000000004</v>
      </c>
      <c r="L40" s="94" t="s">
        <v>147</v>
      </c>
      <c r="M40" s="95">
        <v>8.3000000000000001E-3</v>
      </c>
      <c r="N40" s="95">
        <v>-3.7999999999999384E-3</v>
      </c>
      <c r="O40" s="91">
        <v>72779550.890825704</v>
      </c>
      <c r="P40" s="93">
        <v>109.24</v>
      </c>
      <c r="Q40" s="81"/>
      <c r="R40" s="91">
        <v>79504.380015433329</v>
      </c>
      <c r="S40" s="92">
        <v>4.7524164398072971E-2</v>
      </c>
      <c r="T40" s="92">
        <v>8.2364500866811841E-3</v>
      </c>
      <c r="U40" s="92">
        <v>1.2089149876319883E-3</v>
      </c>
    </row>
    <row r="41" spans="2:21">
      <c r="B41" s="84" t="s">
        <v>397</v>
      </c>
      <c r="C41" s="81" t="s">
        <v>398</v>
      </c>
      <c r="D41" s="94" t="s">
        <v>134</v>
      </c>
      <c r="E41" s="94" t="s">
        <v>327</v>
      </c>
      <c r="F41" s="81" t="s">
        <v>396</v>
      </c>
      <c r="G41" s="94" t="s">
        <v>388</v>
      </c>
      <c r="H41" s="81" t="s">
        <v>377</v>
      </c>
      <c r="I41" s="81" t="s">
        <v>145</v>
      </c>
      <c r="J41" s="81"/>
      <c r="K41" s="91">
        <v>9.5199999999999818</v>
      </c>
      <c r="L41" s="94" t="s">
        <v>147</v>
      </c>
      <c r="M41" s="95">
        <v>1.6500000000000001E-2</v>
      </c>
      <c r="N41" s="95">
        <v>4.099999999999676E-3</v>
      </c>
      <c r="O41" s="91">
        <v>10997365.533202598</v>
      </c>
      <c r="P41" s="93">
        <v>114.75</v>
      </c>
      <c r="Q41" s="81"/>
      <c r="R41" s="91">
        <v>12619.477277700151</v>
      </c>
      <c r="S41" s="92">
        <v>2.6006800121084975E-2</v>
      </c>
      <c r="T41" s="92">
        <v>1.3073455160282734E-3</v>
      </c>
      <c r="U41" s="92">
        <v>1.9188722953542405E-4</v>
      </c>
    </row>
    <row r="42" spans="2:21">
      <c r="B42" s="84" t="s">
        <v>399</v>
      </c>
      <c r="C42" s="81" t="s">
        <v>400</v>
      </c>
      <c r="D42" s="94" t="s">
        <v>134</v>
      </c>
      <c r="E42" s="94" t="s">
        <v>327</v>
      </c>
      <c r="F42" s="81" t="s">
        <v>401</v>
      </c>
      <c r="G42" s="94" t="s">
        <v>143</v>
      </c>
      <c r="H42" s="81" t="s">
        <v>377</v>
      </c>
      <c r="I42" s="81" t="s">
        <v>145</v>
      </c>
      <c r="J42" s="81"/>
      <c r="K42" s="91">
        <v>9.3600000000007881</v>
      </c>
      <c r="L42" s="94" t="s">
        <v>147</v>
      </c>
      <c r="M42" s="95">
        <v>2.6499999999999999E-2</v>
      </c>
      <c r="N42" s="95">
        <v>3.5000000000012586E-3</v>
      </c>
      <c r="O42" s="91">
        <v>3700550.6189304646</v>
      </c>
      <c r="P42" s="93">
        <v>125.81</v>
      </c>
      <c r="Q42" s="81"/>
      <c r="R42" s="91">
        <v>4655.6628843653216</v>
      </c>
      <c r="S42" s="92">
        <v>3.1664921438359145E-3</v>
      </c>
      <c r="T42" s="92">
        <v>4.8231474743964297E-4</v>
      </c>
      <c r="U42" s="92">
        <v>7.079233417301849E-5</v>
      </c>
    </row>
    <row r="43" spans="2:21">
      <c r="B43" s="84" t="s">
        <v>402</v>
      </c>
      <c r="C43" s="81" t="s">
        <v>403</v>
      </c>
      <c r="D43" s="94" t="s">
        <v>134</v>
      </c>
      <c r="E43" s="94" t="s">
        <v>327</v>
      </c>
      <c r="F43" s="81" t="s">
        <v>404</v>
      </c>
      <c r="G43" s="94" t="s">
        <v>388</v>
      </c>
      <c r="H43" s="81" t="s">
        <v>389</v>
      </c>
      <c r="I43" s="81" t="s">
        <v>331</v>
      </c>
      <c r="J43" s="81"/>
      <c r="K43" s="91">
        <v>3.0100000000000362</v>
      </c>
      <c r="L43" s="94" t="s">
        <v>147</v>
      </c>
      <c r="M43" s="95">
        <v>6.5000000000000006E-3</v>
      </c>
      <c r="N43" s="95">
        <v>-2.999999999999925E-3</v>
      </c>
      <c r="O43" s="91">
        <v>24995823.121767618</v>
      </c>
      <c r="P43" s="93">
        <v>103.7</v>
      </c>
      <c r="Q43" s="91">
        <v>81.877406404362247</v>
      </c>
      <c r="R43" s="91">
        <v>26002.545979519269</v>
      </c>
      <c r="S43" s="92">
        <v>2.7595851851055554E-2</v>
      </c>
      <c r="T43" s="92">
        <v>2.6937971473441928E-3</v>
      </c>
      <c r="U43" s="92">
        <v>3.9538535543738135E-4</v>
      </c>
    </row>
    <row r="44" spans="2:21">
      <c r="B44" s="84" t="s">
        <v>405</v>
      </c>
      <c r="C44" s="81" t="s">
        <v>406</v>
      </c>
      <c r="D44" s="94" t="s">
        <v>134</v>
      </c>
      <c r="E44" s="94" t="s">
        <v>327</v>
      </c>
      <c r="F44" s="81" t="s">
        <v>404</v>
      </c>
      <c r="G44" s="94" t="s">
        <v>388</v>
      </c>
      <c r="H44" s="81" t="s">
        <v>389</v>
      </c>
      <c r="I44" s="81" t="s">
        <v>331</v>
      </c>
      <c r="J44" s="81"/>
      <c r="K44" s="91">
        <v>4.1799999999999784</v>
      </c>
      <c r="L44" s="94" t="s">
        <v>147</v>
      </c>
      <c r="M44" s="95">
        <v>1.6399999999999998E-2</v>
      </c>
      <c r="N44" s="95">
        <v>-2.4999999999999536E-3</v>
      </c>
      <c r="O44" s="91">
        <v>47805383.387981549</v>
      </c>
      <c r="P44" s="93">
        <v>109.36</v>
      </c>
      <c r="Q44" s="81"/>
      <c r="R44" s="91">
        <v>52279.965851686036</v>
      </c>
      <c r="S44" s="92">
        <v>5.0463859898523693E-2</v>
      </c>
      <c r="T44" s="92">
        <v>5.4160705257650056E-3</v>
      </c>
      <c r="U44" s="92">
        <v>7.9495034435490299E-4</v>
      </c>
    </row>
    <row r="45" spans="2:21">
      <c r="B45" s="84" t="s">
        <v>407</v>
      </c>
      <c r="C45" s="81" t="s">
        <v>408</v>
      </c>
      <c r="D45" s="94" t="s">
        <v>134</v>
      </c>
      <c r="E45" s="94" t="s">
        <v>327</v>
      </c>
      <c r="F45" s="81" t="s">
        <v>404</v>
      </c>
      <c r="G45" s="94" t="s">
        <v>388</v>
      </c>
      <c r="H45" s="81" t="s">
        <v>377</v>
      </c>
      <c r="I45" s="81" t="s">
        <v>145</v>
      </c>
      <c r="J45" s="81"/>
      <c r="K45" s="91">
        <v>5.3999999999999932</v>
      </c>
      <c r="L45" s="94" t="s">
        <v>147</v>
      </c>
      <c r="M45" s="95">
        <v>1.34E-2</v>
      </c>
      <c r="N45" s="95">
        <v>-3.0000000000000258E-4</v>
      </c>
      <c r="O45" s="91">
        <v>173133119.17225158</v>
      </c>
      <c r="P45" s="93">
        <v>110.13</v>
      </c>
      <c r="Q45" s="81"/>
      <c r="R45" s="91">
        <v>190671.51451526899</v>
      </c>
      <c r="S45" s="92">
        <v>4.329016114296548E-2</v>
      </c>
      <c r="T45" s="92">
        <v>1.9753080420878248E-2</v>
      </c>
      <c r="U45" s="92">
        <v>2.8992824240281268E-3</v>
      </c>
    </row>
    <row r="46" spans="2:21">
      <c r="B46" s="84" t="s">
        <v>409</v>
      </c>
      <c r="C46" s="81" t="s">
        <v>410</v>
      </c>
      <c r="D46" s="94" t="s">
        <v>134</v>
      </c>
      <c r="E46" s="94" t="s">
        <v>327</v>
      </c>
      <c r="F46" s="81" t="s">
        <v>404</v>
      </c>
      <c r="G46" s="94" t="s">
        <v>388</v>
      </c>
      <c r="H46" s="81" t="s">
        <v>377</v>
      </c>
      <c r="I46" s="81" t="s">
        <v>145</v>
      </c>
      <c r="J46" s="81"/>
      <c r="K46" s="91">
        <v>6.490000000000042</v>
      </c>
      <c r="L46" s="94" t="s">
        <v>147</v>
      </c>
      <c r="M46" s="95">
        <v>1.77E-2</v>
      </c>
      <c r="N46" s="95">
        <v>2.099999999999953E-3</v>
      </c>
      <c r="O46" s="91">
        <v>49821393.23437579</v>
      </c>
      <c r="P46" s="93">
        <v>111.92</v>
      </c>
      <c r="Q46" s="81"/>
      <c r="R46" s="91">
        <v>55760.104276572092</v>
      </c>
      <c r="S46" s="92">
        <v>4.0972921977119124E-2</v>
      </c>
      <c r="T46" s="92">
        <v>5.7766039507882684E-3</v>
      </c>
      <c r="U46" s="92">
        <v>8.4786807668690834E-4</v>
      </c>
    </row>
    <row r="47" spans="2:21">
      <c r="B47" s="84" t="s">
        <v>411</v>
      </c>
      <c r="C47" s="81" t="s">
        <v>412</v>
      </c>
      <c r="D47" s="94" t="s">
        <v>134</v>
      </c>
      <c r="E47" s="94" t="s">
        <v>327</v>
      </c>
      <c r="F47" s="81" t="s">
        <v>404</v>
      </c>
      <c r="G47" s="94" t="s">
        <v>388</v>
      </c>
      <c r="H47" s="81" t="s">
        <v>377</v>
      </c>
      <c r="I47" s="81" t="s">
        <v>145</v>
      </c>
      <c r="J47" s="81"/>
      <c r="K47" s="91">
        <v>9.7600000000004528</v>
      </c>
      <c r="L47" s="94" t="s">
        <v>147</v>
      </c>
      <c r="M47" s="95">
        <v>2.4799999999999999E-2</v>
      </c>
      <c r="N47" s="95">
        <v>8.1999999999997457E-3</v>
      </c>
      <c r="O47" s="91">
        <v>4510877.3608013112</v>
      </c>
      <c r="P47" s="93">
        <v>118.92</v>
      </c>
      <c r="Q47" s="81"/>
      <c r="R47" s="91">
        <v>5364.335449297635</v>
      </c>
      <c r="S47" s="92">
        <v>1.7126683805717573E-2</v>
      </c>
      <c r="T47" s="92">
        <v>5.557314096126234E-4</v>
      </c>
      <c r="U47" s="92">
        <v>8.1568154132924728E-5</v>
      </c>
    </row>
    <row r="48" spans="2:21">
      <c r="B48" s="84" t="s">
        <v>413</v>
      </c>
      <c r="C48" s="81" t="s">
        <v>414</v>
      </c>
      <c r="D48" s="94" t="s">
        <v>134</v>
      </c>
      <c r="E48" s="94" t="s">
        <v>327</v>
      </c>
      <c r="F48" s="81" t="s">
        <v>366</v>
      </c>
      <c r="G48" s="94" t="s">
        <v>335</v>
      </c>
      <c r="H48" s="81" t="s">
        <v>377</v>
      </c>
      <c r="I48" s="81" t="s">
        <v>145</v>
      </c>
      <c r="J48" s="81"/>
      <c r="K48" s="91">
        <v>2.5800000000000196</v>
      </c>
      <c r="L48" s="94" t="s">
        <v>147</v>
      </c>
      <c r="M48" s="95">
        <v>4.2000000000000003E-2</v>
      </c>
      <c r="N48" s="95">
        <v>-4.10000000000012E-3</v>
      </c>
      <c r="O48" s="91">
        <v>15263801.183133213</v>
      </c>
      <c r="P48" s="93">
        <v>116.99</v>
      </c>
      <c r="Q48" s="81"/>
      <c r="R48" s="91">
        <v>17857.12021688823</v>
      </c>
      <c r="S48" s="92">
        <v>1.5298467510512033E-2</v>
      </c>
      <c r="T48" s="92">
        <v>1.8499519061681189E-3</v>
      </c>
      <c r="U48" s="92">
        <v>2.7152894295825927E-4</v>
      </c>
    </row>
    <row r="49" spans="2:21">
      <c r="B49" s="84" t="s">
        <v>415</v>
      </c>
      <c r="C49" s="81" t="s">
        <v>416</v>
      </c>
      <c r="D49" s="94" t="s">
        <v>134</v>
      </c>
      <c r="E49" s="94" t="s">
        <v>327</v>
      </c>
      <c r="F49" s="81" t="s">
        <v>366</v>
      </c>
      <c r="G49" s="94" t="s">
        <v>335</v>
      </c>
      <c r="H49" s="81" t="s">
        <v>377</v>
      </c>
      <c r="I49" s="81" t="s">
        <v>145</v>
      </c>
      <c r="J49" s="81"/>
      <c r="K49" s="91">
        <v>0.99000000000000621</v>
      </c>
      <c r="L49" s="94" t="s">
        <v>147</v>
      </c>
      <c r="M49" s="95">
        <v>4.0999999999999995E-2</v>
      </c>
      <c r="N49" s="95">
        <v>3.5000000000000053E-3</v>
      </c>
      <c r="O49" s="91">
        <v>70642247.02784349</v>
      </c>
      <c r="P49" s="93">
        <v>129.38</v>
      </c>
      <c r="Q49" s="81"/>
      <c r="R49" s="91">
        <v>91396.938636116305</v>
      </c>
      <c r="S49" s="92">
        <v>4.5335138869642702E-2</v>
      </c>
      <c r="T49" s="92">
        <v>9.4684886921412963E-3</v>
      </c>
      <c r="U49" s="92">
        <v>1.3897489536983205E-3</v>
      </c>
    </row>
    <row r="50" spans="2:21">
      <c r="B50" s="84" t="s">
        <v>417</v>
      </c>
      <c r="C50" s="81" t="s">
        <v>418</v>
      </c>
      <c r="D50" s="94" t="s">
        <v>134</v>
      </c>
      <c r="E50" s="94" t="s">
        <v>327</v>
      </c>
      <c r="F50" s="81" t="s">
        <v>366</v>
      </c>
      <c r="G50" s="94" t="s">
        <v>335</v>
      </c>
      <c r="H50" s="81" t="s">
        <v>377</v>
      </c>
      <c r="I50" s="81" t="s">
        <v>145</v>
      </c>
      <c r="J50" s="81"/>
      <c r="K50" s="91">
        <v>1.6700000000000008</v>
      </c>
      <c r="L50" s="94" t="s">
        <v>147</v>
      </c>
      <c r="M50" s="95">
        <v>0.04</v>
      </c>
      <c r="N50" s="95">
        <v>-4.200000000000031E-3</v>
      </c>
      <c r="O50" s="91">
        <v>80627265.447644353</v>
      </c>
      <c r="P50" s="93">
        <v>116.21</v>
      </c>
      <c r="Q50" s="81"/>
      <c r="R50" s="91">
        <v>93696.941606787892</v>
      </c>
      <c r="S50" s="92">
        <v>2.775785346938265E-2</v>
      </c>
      <c r="T50" s="92">
        <v>9.7067631075065577E-3</v>
      </c>
      <c r="U50" s="92">
        <v>1.4247219710629391E-3</v>
      </c>
    </row>
    <row r="51" spans="2:21">
      <c r="B51" s="84" t="s">
        <v>419</v>
      </c>
      <c r="C51" s="81" t="s">
        <v>420</v>
      </c>
      <c r="D51" s="94" t="s">
        <v>134</v>
      </c>
      <c r="E51" s="94" t="s">
        <v>327</v>
      </c>
      <c r="F51" s="81" t="s">
        <v>421</v>
      </c>
      <c r="G51" s="94" t="s">
        <v>388</v>
      </c>
      <c r="H51" s="81" t="s">
        <v>422</v>
      </c>
      <c r="I51" s="81" t="s">
        <v>331</v>
      </c>
      <c r="J51" s="81"/>
      <c r="K51" s="91">
        <v>4.7999999999999821</v>
      </c>
      <c r="L51" s="94" t="s">
        <v>147</v>
      </c>
      <c r="M51" s="95">
        <v>2.3399999999999997E-2</v>
      </c>
      <c r="N51" s="95">
        <v>1.3000000000000067E-3</v>
      </c>
      <c r="O51" s="91">
        <v>102528850.67753813</v>
      </c>
      <c r="P51" s="93">
        <v>113</v>
      </c>
      <c r="Q51" s="81"/>
      <c r="R51" s="91">
        <v>115857.59689596144</v>
      </c>
      <c r="S51" s="92">
        <v>3.1001671740132089E-2</v>
      </c>
      <c r="T51" s="92">
        <v>1.2002550221901937E-2</v>
      </c>
      <c r="U51" s="92">
        <v>1.7616889194200921E-3</v>
      </c>
    </row>
    <row r="52" spans="2:21">
      <c r="B52" s="84" t="s">
        <v>423</v>
      </c>
      <c r="C52" s="81" t="s">
        <v>424</v>
      </c>
      <c r="D52" s="94" t="s">
        <v>134</v>
      </c>
      <c r="E52" s="94" t="s">
        <v>327</v>
      </c>
      <c r="F52" s="81" t="s">
        <v>421</v>
      </c>
      <c r="G52" s="94" t="s">
        <v>388</v>
      </c>
      <c r="H52" s="81" t="s">
        <v>422</v>
      </c>
      <c r="I52" s="81" t="s">
        <v>331</v>
      </c>
      <c r="J52" s="81"/>
      <c r="K52" s="91">
        <v>1.8499999999999872</v>
      </c>
      <c r="L52" s="94" t="s">
        <v>147</v>
      </c>
      <c r="M52" s="95">
        <v>0.03</v>
      </c>
      <c r="N52" s="95">
        <v>-3.5000000000000543E-3</v>
      </c>
      <c r="O52" s="91">
        <v>24794361.834614091</v>
      </c>
      <c r="P52" s="93">
        <v>108.83</v>
      </c>
      <c r="Q52" s="81"/>
      <c r="R52" s="91">
        <v>26983.704585577143</v>
      </c>
      <c r="S52" s="92">
        <v>5.8887363130178373E-2</v>
      </c>
      <c r="T52" s="92">
        <v>2.7954426652935767E-3</v>
      </c>
      <c r="U52" s="92">
        <v>4.1030450006661085E-4</v>
      </c>
    </row>
    <row r="53" spans="2:21">
      <c r="B53" s="84" t="s">
        <v>425</v>
      </c>
      <c r="C53" s="81" t="s">
        <v>426</v>
      </c>
      <c r="D53" s="94" t="s">
        <v>134</v>
      </c>
      <c r="E53" s="94" t="s">
        <v>327</v>
      </c>
      <c r="F53" s="81" t="s">
        <v>427</v>
      </c>
      <c r="G53" s="94" t="s">
        <v>388</v>
      </c>
      <c r="H53" s="81" t="s">
        <v>428</v>
      </c>
      <c r="I53" s="81" t="s">
        <v>145</v>
      </c>
      <c r="J53" s="81"/>
      <c r="K53" s="91">
        <v>1.7399999999999887</v>
      </c>
      <c r="L53" s="94" t="s">
        <v>147</v>
      </c>
      <c r="M53" s="95">
        <v>4.8000000000000001E-2</v>
      </c>
      <c r="N53" s="95">
        <v>-2.1999999999999997E-3</v>
      </c>
      <c r="O53" s="91">
        <v>75214635.099153608</v>
      </c>
      <c r="P53" s="93">
        <v>113.1</v>
      </c>
      <c r="Q53" s="81"/>
      <c r="R53" s="91">
        <v>85067.755807923182</v>
      </c>
      <c r="S53" s="92">
        <v>6.1470385538140923E-2</v>
      </c>
      <c r="T53" s="92">
        <v>8.8128015659254474E-3</v>
      </c>
      <c r="U53" s="92">
        <v>1.2935096775857293E-3</v>
      </c>
    </row>
    <row r="54" spans="2:21">
      <c r="B54" s="84" t="s">
        <v>429</v>
      </c>
      <c r="C54" s="81" t="s">
        <v>430</v>
      </c>
      <c r="D54" s="94" t="s">
        <v>134</v>
      </c>
      <c r="E54" s="94" t="s">
        <v>327</v>
      </c>
      <c r="F54" s="81" t="s">
        <v>427</v>
      </c>
      <c r="G54" s="94" t="s">
        <v>388</v>
      </c>
      <c r="H54" s="81" t="s">
        <v>428</v>
      </c>
      <c r="I54" s="81" t="s">
        <v>145</v>
      </c>
      <c r="J54" s="81"/>
      <c r="K54" s="91">
        <v>0.75000000000004297</v>
      </c>
      <c r="L54" s="94" t="s">
        <v>147</v>
      </c>
      <c r="M54" s="95">
        <v>4.9000000000000002E-2</v>
      </c>
      <c r="N54" s="95">
        <v>-3.0000000000025828E-4</v>
      </c>
      <c r="O54" s="91">
        <v>9673879.65304989</v>
      </c>
      <c r="P54" s="93">
        <v>117.23</v>
      </c>
      <c r="Q54" s="81"/>
      <c r="R54" s="91">
        <v>11340.689244897132</v>
      </c>
      <c r="S54" s="92">
        <v>4.8832394803394664E-2</v>
      </c>
      <c r="T54" s="92">
        <v>1.1748663519673412E-3</v>
      </c>
      <c r="U54" s="92">
        <v>1.7244243896464168E-4</v>
      </c>
    </row>
    <row r="55" spans="2:21">
      <c r="B55" s="84" t="s">
        <v>431</v>
      </c>
      <c r="C55" s="81" t="s">
        <v>432</v>
      </c>
      <c r="D55" s="94" t="s">
        <v>134</v>
      </c>
      <c r="E55" s="94" t="s">
        <v>327</v>
      </c>
      <c r="F55" s="81" t="s">
        <v>427</v>
      </c>
      <c r="G55" s="94" t="s">
        <v>388</v>
      </c>
      <c r="H55" s="81" t="s">
        <v>428</v>
      </c>
      <c r="I55" s="81" t="s">
        <v>145</v>
      </c>
      <c r="J55" s="81"/>
      <c r="K55" s="91">
        <v>5.6600000000000072</v>
      </c>
      <c r="L55" s="94" t="s">
        <v>147</v>
      </c>
      <c r="M55" s="95">
        <v>3.2000000000000001E-2</v>
      </c>
      <c r="N55" s="95">
        <v>1.6999999999999667E-3</v>
      </c>
      <c r="O55" s="91">
        <v>80963608.756142423</v>
      </c>
      <c r="P55" s="93">
        <v>119.72</v>
      </c>
      <c r="Q55" s="81"/>
      <c r="R55" s="91">
        <v>96929.633988495538</v>
      </c>
      <c r="S55" s="92">
        <v>4.9080276110405344E-2</v>
      </c>
      <c r="T55" s="92">
        <v>1.0041661756390569E-2</v>
      </c>
      <c r="U55" s="92">
        <v>1.4738771279221145E-3</v>
      </c>
    </row>
    <row r="56" spans="2:21">
      <c r="B56" s="84" t="s">
        <v>433</v>
      </c>
      <c r="C56" s="81" t="s">
        <v>434</v>
      </c>
      <c r="D56" s="94" t="s">
        <v>134</v>
      </c>
      <c r="E56" s="94" t="s">
        <v>327</v>
      </c>
      <c r="F56" s="81" t="s">
        <v>427</v>
      </c>
      <c r="G56" s="94" t="s">
        <v>388</v>
      </c>
      <c r="H56" s="81" t="s">
        <v>428</v>
      </c>
      <c r="I56" s="81" t="s">
        <v>145</v>
      </c>
      <c r="J56" s="81"/>
      <c r="K56" s="91">
        <v>8.0899999999999146</v>
      </c>
      <c r="L56" s="94" t="s">
        <v>147</v>
      </c>
      <c r="M56" s="95">
        <v>1.1399999999999999E-2</v>
      </c>
      <c r="N56" s="95">
        <v>7.3999999999999335E-3</v>
      </c>
      <c r="O56" s="91">
        <v>37288866.028615378</v>
      </c>
      <c r="P56" s="93">
        <v>102.5</v>
      </c>
      <c r="Q56" s="91">
        <v>110.64066317784456</v>
      </c>
      <c r="R56" s="91">
        <v>38331.728392418314</v>
      </c>
      <c r="S56" s="92">
        <v>3.7181634195595281E-2</v>
      </c>
      <c r="T56" s="92">
        <v>3.9710688590878463E-3</v>
      </c>
      <c r="U56" s="92">
        <v>5.8285846574034886E-4</v>
      </c>
    </row>
    <row r="57" spans="2:21">
      <c r="B57" s="84" t="s">
        <v>435</v>
      </c>
      <c r="C57" s="81" t="s">
        <v>436</v>
      </c>
      <c r="D57" s="94" t="s">
        <v>134</v>
      </c>
      <c r="E57" s="94" t="s">
        <v>327</v>
      </c>
      <c r="F57" s="81" t="s">
        <v>437</v>
      </c>
      <c r="G57" s="94" t="s">
        <v>388</v>
      </c>
      <c r="H57" s="81" t="s">
        <v>422</v>
      </c>
      <c r="I57" s="81" t="s">
        <v>331</v>
      </c>
      <c r="J57" s="81"/>
      <c r="K57" s="91">
        <v>6.1899999999999862</v>
      </c>
      <c r="L57" s="94" t="s">
        <v>147</v>
      </c>
      <c r="M57" s="95">
        <v>1.8200000000000001E-2</v>
      </c>
      <c r="N57" s="95">
        <v>2.399999999999894E-3</v>
      </c>
      <c r="O57" s="91">
        <v>26368913.637568086</v>
      </c>
      <c r="P57" s="93">
        <v>111.76</v>
      </c>
      <c r="Q57" s="81"/>
      <c r="R57" s="91">
        <v>29469.897493840675</v>
      </c>
      <c r="S57" s="92">
        <v>5.5748231791898702E-2</v>
      </c>
      <c r="T57" s="92">
        <v>3.0530058811918484E-3</v>
      </c>
      <c r="U57" s="92">
        <v>4.4810865460955174E-4</v>
      </c>
    </row>
    <row r="58" spans="2:21">
      <c r="B58" s="84" t="s">
        <v>438</v>
      </c>
      <c r="C58" s="81" t="s">
        <v>439</v>
      </c>
      <c r="D58" s="94" t="s">
        <v>134</v>
      </c>
      <c r="E58" s="94" t="s">
        <v>327</v>
      </c>
      <c r="F58" s="81" t="s">
        <v>437</v>
      </c>
      <c r="G58" s="94" t="s">
        <v>388</v>
      </c>
      <c r="H58" s="81" t="s">
        <v>422</v>
      </c>
      <c r="I58" s="81" t="s">
        <v>331</v>
      </c>
      <c r="J58" s="81"/>
      <c r="K58" s="91">
        <v>7.3200000000019063</v>
      </c>
      <c r="L58" s="94" t="s">
        <v>147</v>
      </c>
      <c r="M58" s="95">
        <v>7.8000000000000005E-3</v>
      </c>
      <c r="N58" s="95">
        <v>5.8000000000047623E-3</v>
      </c>
      <c r="O58" s="91">
        <v>525360.22229028796</v>
      </c>
      <c r="P58" s="93">
        <v>101.49</v>
      </c>
      <c r="Q58" s="81"/>
      <c r="R58" s="91">
        <v>533.18808960221793</v>
      </c>
      <c r="S58" s="92">
        <v>1.0945004631047665E-3</v>
      </c>
      <c r="T58" s="92">
        <v>5.523692010388702E-5</v>
      </c>
      <c r="U58" s="92">
        <v>8.1074661876724723E-6</v>
      </c>
    </row>
    <row r="59" spans="2:21">
      <c r="B59" s="84" t="s">
        <v>440</v>
      </c>
      <c r="C59" s="81" t="s">
        <v>441</v>
      </c>
      <c r="D59" s="94" t="s">
        <v>134</v>
      </c>
      <c r="E59" s="94" t="s">
        <v>327</v>
      </c>
      <c r="F59" s="81" t="s">
        <v>341</v>
      </c>
      <c r="G59" s="94" t="s">
        <v>335</v>
      </c>
      <c r="H59" s="81" t="s">
        <v>428</v>
      </c>
      <c r="I59" s="81" t="s">
        <v>145</v>
      </c>
      <c r="J59" s="81"/>
      <c r="K59" s="91">
        <v>1.3200000000000056</v>
      </c>
      <c r="L59" s="94" t="s">
        <v>147</v>
      </c>
      <c r="M59" s="95">
        <v>0.04</v>
      </c>
      <c r="N59" s="95">
        <v>-1.9999999999999606E-3</v>
      </c>
      <c r="O59" s="91">
        <v>85603663.228836209</v>
      </c>
      <c r="P59" s="93">
        <v>116.04</v>
      </c>
      <c r="Q59" s="81"/>
      <c r="R59" s="91">
        <v>99334.490960582305</v>
      </c>
      <c r="S59" s="92">
        <v>6.3410214851308086E-2</v>
      </c>
      <c r="T59" s="92">
        <v>1.0290798777676123E-2</v>
      </c>
      <c r="U59" s="92">
        <v>1.5104445174936403E-3</v>
      </c>
    </row>
    <row r="60" spans="2:21">
      <c r="B60" s="84" t="s">
        <v>442</v>
      </c>
      <c r="C60" s="81" t="s">
        <v>443</v>
      </c>
      <c r="D60" s="94" t="s">
        <v>134</v>
      </c>
      <c r="E60" s="94" t="s">
        <v>327</v>
      </c>
      <c r="F60" s="81" t="s">
        <v>444</v>
      </c>
      <c r="G60" s="94" t="s">
        <v>388</v>
      </c>
      <c r="H60" s="81" t="s">
        <v>428</v>
      </c>
      <c r="I60" s="81" t="s">
        <v>145</v>
      </c>
      <c r="J60" s="81"/>
      <c r="K60" s="91">
        <v>3.7999999999999989</v>
      </c>
      <c r="L60" s="94" t="s">
        <v>147</v>
      </c>
      <c r="M60" s="95">
        <v>4.7500000000000001E-2</v>
      </c>
      <c r="N60" s="95">
        <v>-2.1000000000000268E-3</v>
      </c>
      <c r="O60" s="91">
        <v>89063259.957575113</v>
      </c>
      <c r="P60" s="93">
        <v>146.69999999999999</v>
      </c>
      <c r="Q60" s="91"/>
      <c r="R60" s="91">
        <v>130655.80188473887</v>
      </c>
      <c r="S60" s="92">
        <v>4.7190833443318557E-2</v>
      </c>
      <c r="T60" s="92">
        <v>1.3535606347097577E-2</v>
      </c>
      <c r="U60" s="92">
        <v>1.986705098371626E-3</v>
      </c>
    </row>
    <row r="61" spans="2:21">
      <c r="B61" s="84" t="s">
        <v>445</v>
      </c>
      <c r="C61" s="81" t="s">
        <v>446</v>
      </c>
      <c r="D61" s="94" t="s">
        <v>134</v>
      </c>
      <c r="E61" s="94" t="s">
        <v>327</v>
      </c>
      <c r="F61" s="81" t="s">
        <v>447</v>
      </c>
      <c r="G61" s="94" t="s">
        <v>335</v>
      </c>
      <c r="H61" s="81" t="s">
        <v>422</v>
      </c>
      <c r="I61" s="81" t="s">
        <v>331</v>
      </c>
      <c r="J61" s="81"/>
      <c r="K61" s="91">
        <v>2.3100000000000409</v>
      </c>
      <c r="L61" s="94" t="s">
        <v>147</v>
      </c>
      <c r="M61" s="95">
        <v>3.5499999999999997E-2</v>
      </c>
      <c r="N61" s="95">
        <v>-4.2999999999999072E-3</v>
      </c>
      <c r="O61" s="91">
        <v>12321089.731710577</v>
      </c>
      <c r="P61" s="93">
        <v>119.6</v>
      </c>
      <c r="Q61" s="81"/>
      <c r="R61" s="91">
        <v>14736.022885922372</v>
      </c>
      <c r="S61" s="92">
        <v>4.321771535201812E-2</v>
      </c>
      <c r="T61" s="92">
        <v>1.5266142186446895E-3</v>
      </c>
      <c r="U61" s="92">
        <v>2.2407066027584121E-4</v>
      </c>
    </row>
    <row r="62" spans="2:21">
      <c r="B62" s="84" t="s">
        <v>448</v>
      </c>
      <c r="C62" s="81" t="s">
        <v>449</v>
      </c>
      <c r="D62" s="94" t="s">
        <v>134</v>
      </c>
      <c r="E62" s="94" t="s">
        <v>327</v>
      </c>
      <c r="F62" s="81" t="s">
        <v>447</v>
      </c>
      <c r="G62" s="94" t="s">
        <v>335</v>
      </c>
      <c r="H62" s="81" t="s">
        <v>422</v>
      </c>
      <c r="I62" s="81" t="s">
        <v>331</v>
      </c>
      <c r="J62" s="81"/>
      <c r="K62" s="91">
        <v>0.68999999999998207</v>
      </c>
      <c r="L62" s="94" t="s">
        <v>147</v>
      </c>
      <c r="M62" s="95">
        <v>4.6500000000000007E-2</v>
      </c>
      <c r="N62" s="95">
        <v>-1.1999999999998865E-3</v>
      </c>
      <c r="O62" s="91">
        <v>7953091.1836360907</v>
      </c>
      <c r="P62" s="93">
        <v>129.87</v>
      </c>
      <c r="Q62" s="81"/>
      <c r="R62" s="91">
        <v>10328.679504881047</v>
      </c>
      <c r="S62" s="92">
        <v>2.0022169505451791E-2</v>
      </c>
      <c r="T62" s="92">
        <v>1.0700247355776577E-3</v>
      </c>
      <c r="U62" s="92">
        <v>1.5705418309625423E-4</v>
      </c>
    </row>
    <row r="63" spans="2:21">
      <c r="B63" s="84" t="s">
        <v>450</v>
      </c>
      <c r="C63" s="81" t="s">
        <v>451</v>
      </c>
      <c r="D63" s="94" t="s">
        <v>134</v>
      </c>
      <c r="E63" s="94" t="s">
        <v>327</v>
      </c>
      <c r="F63" s="81" t="s">
        <v>447</v>
      </c>
      <c r="G63" s="94" t="s">
        <v>335</v>
      </c>
      <c r="H63" s="81" t="s">
        <v>422</v>
      </c>
      <c r="I63" s="81" t="s">
        <v>331</v>
      </c>
      <c r="J63" s="81"/>
      <c r="K63" s="91">
        <v>5.2499999999999476</v>
      </c>
      <c r="L63" s="94" t="s">
        <v>147</v>
      </c>
      <c r="M63" s="95">
        <v>1.4999999999999999E-2</v>
      </c>
      <c r="N63" s="95">
        <v>-3.2000000000000756E-3</v>
      </c>
      <c r="O63" s="91">
        <v>36971945.110014617</v>
      </c>
      <c r="P63" s="93">
        <v>111.72</v>
      </c>
      <c r="Q63" s="81"/>
      <c r="R63" s="91">
        <v>41305.057383636449</v>
      </c>
      <c r="S63" s="92">
        <v>7.2327210991101676E-2</v>
      </c>
      <c r="T63" s="92">
        <v>4.2790981251823231E-3</v>
      </c>
      <c r="U63" s="92">
        <v>6.2806983623272345E-4</v>
      </c>
    </row>
    <row r="64" spans="2:21">
      <c r="B64" s="84" t="s">
        <v>452</v>
      </c>
      <c r="C64" s="81" t="s">
        <v>453</v>
      </c>
      <c r="D64" s="94" t="s">
        <v>134</v>
      </c>
      <c r="E64" s="94" t="s">
        <v>327</v>
      </c>
      <c r="F64" s="81" t="s">
        <v>454</v>
      </c>
      <c r="G64" s="94" t="s">
        <v>455</v>
      </c>
      <c r="H64" s="81" t="s">
        <v>422</v>
      </c>
      <c r="I64" s="81" t="s">
        <v>331</v>
      </c>
      <c r="J64" s="81"/>
      <c r="K64" s="91">
        <v>1.2299999999995457</v>
      </c>
      <c r="L64" s="94" t="s">
        <v>147</v>
      </c>
      <c r="M64" s="95">
        <v>4.6500000000000007E-2</v>
      </c>
      <c r="N64" s="95">
        <v>-3.0000000001197439E-4</v>
      </c>
      <c r="O64" s="91">
        <v>177977.85333202098</v>
      </c>
      <c r="P64" s="93">
        <v>132.88999999999999</v>
      </c>
      <c r="Q64" s="81"/>
      <c r="R64" s="91">
        <v>236.51477905935346</v>
      </c>
      <c r="S64" s="92">
        <v>2.3418695098467862E-3</v>
      </c>
      <c r="T64" s="92">
        <v>2.4502325181413155E-5</v>
      </c>
      <c r="U64" s="92">
        <v>3.5963586049701532E-6</v>
      </c>
    </row>
    <row r="65" spans="2:21">
      <c r="B65" s="84" t="s">
        <v>456</v>
      </c>
      <c r="C65" s="81" t="s">
        <v>457</v>
      </c>
      <c r="D65" s="94" t="s">
        <v>134</v>
      </c>
      <c r="E65" s="94" t="s">
        <v>327</v>
      </c>
      <c r="F65" s="81" t="s">
        <v>458</v>
      </c>
      <c r="G65" s="94" t="s">
        <v>459</v>
      </c>
      <c r="H65" s="81" t="s">
        <v>428</v>
      </c>
      <c r="I65" s="81" t="s">
        <v>145</v>
      </c>
      <c r="J65" s="81"/>
      <c r="K65" s="91">
        <v>7.2999999999999901</v>
      </c>
      <c r="L65" s="94" t="s">
        <v>147</v>
      </c>
      <c r="M65" s="95">
        <v>3.85E-2</v>
      </c>
      <c r="N65" s="95">
        <v>3.9000000000000497E-3</v>
      </c>
      <c r="O65" s="91">
        <v>63395287.460629426</v>
      </c>
      <c r="P65" s="93">
        <v>132.08000000000001</v>
      </c>
      <c r="Q65" s="81"/>
      <c r="R65" s="91">
        <v>83732.498559529078</v>
      </c>
      <c r="S65" s="92">
        <v>2.3534542720746184E-2</v>
      </c>
      <c r="T65" s="92">
        <v>8.6744723357982216E-3</v>
      </c>
      <c r="U65" s="92">
        <v>1.2732062364468318E-3</v>
      </c>
    </row>
    <row r="66" spans="2:21">
      <c r="B66" s="84" t="s">
        <v>460</v>
      </c>
      <c r="C66" s="81" t="s">
        <v>461</v>
      </c>
      <c r="D66" s="94" t="s">
        <v>134</v>
      </c>
      <c r="E66" s="94" t="s">
        <v>327</v>
      </c>
      <c r="F66" s="81" t="s">
        <v>458</v>
      </c>
      <c r="G66" s="94" t="s">
        <v>459</v>
      </c>
      <c r="H66" s="81" t="s">
        <v>428</v>
      </c>
      <c r="I66" s="81" t="s">
        <v>145</v>
      </c>
      <c r="J66" s="81"/>
      <c r="K66" s="91">
        <v>5.3500000000000094</v>
      </c>
      <c r="L66" s="94" t="s">
        <v>147</v>
      </c>
      <c r="M66" s="95">
        <v>4.4999999999999998E-2</v>
      </c>
      <c r="N66" s="95">
        <v>-5.0000000000000001E-4</v>
      </c>
      <c r="O66" s="91">
        <v>148301361.04647568</v>
      </c>
      <c r="P66" s="93">
        <v>130.13999999999999</v>
      </c>
      <c r="Q66" s="81"/>
      <c r="R66" s="91">
        <v>192999.39746508078</v>
      </c>
      <c r="S66" s="92">
        <v>5.0417191134296727E-2</v>
      </c>
      <c r="T66" s="92">
        <v>1.9994243130656487E-2</v>
      </c>
      <c r="U66" s="92">
        <v>2.9346793743211062E-3</v>
      </c>
    </row>
    <row r="67" spans="2:21">
      <c r="B67" s="84" t="s">
        <v>462</v>
      </c>
      <c r="C67" s="81" t="s">
        <v>463</v>
      </c>
      <c r="D67" s="94" t="s">
        <v>134</v>
      </c>
      <c r="E67" s="94" t="s">
        <v>327</v>
      </c>
      <c r="F67" s="81" t="s">
        <v>458</v>
      </c>
      <c r="G67" s="94" t="s">
        <v>459</v>
      </c>
      <c r="H67" s="81" t="s">
        <v>428</v>
      </c>
      <c r="I67" s="81" t="s">
        <v>145</v>
      </c>
      <c r="J67" s="81"/>
      <c r="K67" s="91">
        <v>10.040000000000054</v>
      </c>
      <c r="L67" s="94" t="s">
        <v>147</v>
      </c>
      <c r="M67" s="95">
        <v>2.3900000000000001E-2</v>
      </c>
      <c r="N67" s="95">
        <v>8.2000000000000944E-3</v>
      </c>
      <c r="O67" s="91">
        <v>54637463.118189953</v>
      </c>
      <c r="P67" s="93">
        <v>117.44</v>
      </c>
      <c r="Q67" s="81"/>
      <c r="R67" s="91">
        <v>64166.238227934191</v>
      </c>
      <c r="S67" s="92">
        <v>4.4091307393940675E-2</v>
      </c>
      <c r="T67" s="92">
        <v>6.6474578924064515E-3</v>
      </c>
      <c r="U67" s="92">
        <v>9.7568872405087812E-4</v>
      </c>
    </row>
    <row r="68" spans="2:21">
      <c r="B68" s="84" t="s">
        <v>464</v>
      </c>
      <c r="C68" s="81" t="s">
        <v>465</v>
      </c>
      <c r="D68" s="94" t="s">
        <v>134</v>
      </c>
      <c r="E68" s="94" t="s">
        <v>327</v>
      </c>
      <c r="F68" s="81" t="s">
        <v>466</v>
      </c>
      <c r="G68" s="94" t="s">
        <v>388</v>
      </c>
      <c r="H68" s="81" t="s">
        <v>428</v>
      </c>
      <c r="I68" s="81" t="s">
        <v>145</v>
      </c>
      <c r="J68" s="81"/>
      <c r="K68" s="91">
        <v>5.7499999999998801</v>
      </c>
      <c r="L68" s="94" t="s">
        <v>147</v>
      </c>
      <c r="M68" s="95">
        <v>1.5800000000000002E-2</v>
      </c>
      <c r="N68" s="95">
        <v>2.200000000000076E-3</v>
      </c>
      <c r="O68" s="91">
        <v>18563298.69578917</v>
      </c>
      <c r="P68" s="93">
        <v>110.6</v>
      </c>
      <c r="Q68" s="81"/>
      <c r="R68" s="91">
        <v>20531.007805951802</v>
      </c>
      <c r="S68" s="92">
        <v>4.1013048587098616E-2</v>
      </c>
      <c r="T68" s="92">
        <v>2.1269598101407456E-3</v>
      </c>
      <c r="U68" s="92">
        <v>3.1218711526316399E-4</v>
      </c>
    </row>
    <row r="69" spans="2:21">
      <c r="B69" s="84" t="s">
        <v>467</v>
      </c>
      <c r="C69" s="81" t="s">
        <v>468</v>
      </c>
      <c r="D69" s="94" t="s">
        <v>134</v>
      </c>
      <c r="E69" s="94" t="s">
        <v>327</v>
      </c>
      <c r="F69" s="81" t="s">
        <v>466</v>
      </c>
      <c r="G69" s="94" t="s">
        <v>388</v>
      </c>
      <c r="H69" s="81" t="s">
        <v>428</v>
      </c>
      <c r="I69" s="81" t="s">
        <v>145</v>
      </c>
      <c r="J69" s="81"/>
      <c r="K69" s="91">
        <v>8.7000000000001574</v>
      </c>
      <c r="L69" s="94" t="s">
        <v>147</v>
      </c>
      <c r="M69" s="95">
        <v>8.3999999999999995E-3</v>
      </c>
      <c r="N69" s="95">
        <v>8.5000000000001567E-3</v>
      </c>
      <c r="O69" s="91">
        <v>15610553.645133616</v>
      </c>
      <c r="P69" s="93">
        <v>99.91</v>
      </c>
      <c r="Q69" s="81"/>
      <c r="R69" s="91">
        <v>15596.503655640961</v>
      </c>
      <c r="S69" s="92">
        <v>6.2442214580534464E-2</v>
      </c>
      <c r="T69" s="92">
        <v>1.6157578219148539E-3</v>
      </c>
      <c r="U69" s="92">
        <v>2.371548211595558E-4</v>
      </c>
    </row>
    <row r="70" spans="2:21">
      <c r="B70" s="84" t="s">
        <v>469</v>
      </c>
      <c r="C70" s="81" t="s">
        <v>470</v>
      </c>
      <c r="D70" s="94" t="s">
        <v>134</v>
      </c>
      <c r="E70" s="94" t="s">
        <v>327</v>
      </c>
      <c r="F70" s="81" t="s">
        <v>471</v>
      </c>
      <c r="G70" s="94" t="s">
        <v>455</v>
      </c>
      <c r="H70" s="81" t="s">
        <v>428</v>
      </c>
      <c r="I70" s="81" t="s">
        <v>145</v>
      </c>
      <c r="J70" s="81"/>
      <c r="K70" s="91">
        <v>1.1700000000019375</v>
      </c>
      <c r="L70" s="94" t="s">
        <v>147</v>
      </c>
      <c r="M70" s="95">
        <v>4.8899999999999999E-2</v>
      </c>
      <c r="N70" s="95">
        <v>0</v>
      </c>
      <c r="O70" s="91">
        <v>234989.48759146821</v>
      </c>
      <c r="P70" s="93">
        <v>128.69999999999999</v>
      </c>
      <c r="Q70" s="81"/>
      <c r="R70" s="91">
        <v>302.43145033546517</v>
      </c>
      <c r="S70" s="92">
        <v>6.3142016803639884E-3</v>
      </c>
      <c r="T70" s="92">
        <v>3.1331123453162137E-5</v>
      </c>
      <c r="U70" s="92">
        <v>4.5986637839431044E-6</v>
      </c>
    </row>
    <row r="71" spans="2:21">
      <c r="B71" s="84" t="s">
        <v>472</v>
      </c>
      <c r="C71" s="81" t="s">
        <v>473</v>
      </c>
      <c r="D71" s="94" t="s">
        <v>134</v>
      </c>
      <c r="E71" s="94" t="s">
        <v>327</v>
      </c>
      <c r="F71" s="81" t="s">
        <v>341</v>
      </c>
      <c r="G71" s="94" t="s">
        <v>335</v>
      </c>
      <c r="H71" s="81" t="s">
        <v>422</v>
      </c>
      <c r="I71" s="81" t="s">
        <v>331</v>
      </c>
      <c r="J71" s="81"/>
      <c r="K71" s="91">
        <v>3.7299999999999773</v>
      </c>
      <c r="L71" s="94" t="s">
        <v>147</v>
      </c>
      <c r="M71" s="95">
        <v>1.6399999999999998E-2</v>
      </c>
      <c r="N71" s="95">
        <v>7.6999999999998762E-3</v>
      </c>
      <c r="O71" s="91">
        <v>794.98889212445397</v>
      </c>
      <c r="P71" s="93">
        <v>5220000</v>
      </c>
      <c r="Q71" s="81"/>
      <c r="R71" s="91">
        <v>41498.420687367681</v>
      </c>
      <c r="S71" s="92">
        <v>6.4759603464031798E-2</v>
      </c>
      <c r="T71" s="92">
        <v>4.2991300680698579E-3</v>
      </c>
      <c r="U71" s="92">
        <v>6.3101004903475205E-4</v>
      </c>
    </row>
    <row r="72" spans="2:21">
      <c r="B72" s="84" t="s">
        <v>474</v>
      </c>
      <c r="C72" s="81" t="s">
        <v>475</v>
      </c>
      <c r="D72" s="94" t="s">
        <v>134</v>
      </c>
      <c r="E72" s="94" t="s">
        <v>327</v>
      </c>
      <c r="F72" s="81" t="s">
        <v>341</v>
      </c>
      <c r="G72" s="94" t="s">
        <v>335</v>
      </c>
      <c r="H72" s="81" t="s">
        <v>422</v>
      </c>
      <c r="I72" s="81" t="s">
        <v>331</v>
      </c>
      <c r="J72" s="81"/>
      <c r="K72" s="91">
        <v>7.8899999999998682</v>
      </c>
      <c r="L72" s="94" t="s">
        <v>147</v>
      </c>
      <c r="M72" s="95">
        <v>2.7799999999999998E-2</v>
      </c>
      <c r="N72" s="95">
        <v>1.8199999999999564E-2</v>
      </c>
      <c r="O72" s="91">
        <v>303.54121335661</v>
      </c>
      <c r="P72" s="93">
        <v>5461001</v>
      </c>
      <c r="Q72" s="81"/>
      <c r="R72" s="91">
        <v>16576.38894819676</v>
      </c>
      <c r="S72" s="92">
        <v>7.2582786551078401E-2</v>
      </c>
      <c r="T72" s="92">
        <v>1.717271427847535E-3</v>
      </c>
      <c r="U72" s="92">
        <v>2.5205460424195837E-4</v>
      </c>
    </row>
    <row r="73" spans="2:21">
      <c r="B73" s="84" t="s">
        <v>476</v>
      </c>
      <c r="C73" s="81" t="s">
        <v>477</v>
      </c>
      <c r="D73" s="94" t="s">
        <v>134</v>
      </c>
      <c r="E73" s="94" t="s">
        <v>327</v>
      </c>
      <c r="F73" s="81" t="s">
        <v>341</v>
      </c>
      <c r="G73" s="94" t="s">
        <v>335</v>
      </c>
      <c r="H73" s="81" t="s">
        <v>422</v>
      </c>
      <c r="I73" s="81" t="s">
        <v>331</v>
      </c>
      <c r="J73" s="81"/>
      <c r="K73" s="91">
        <v>5.0900000000001135</v>
      </c>
      <c r="L73" s="94" t="s">
        <v>147</v>
      </c>
      <c r="M73" s="95">
        <v>2.4199999999999999E-2</v>
      </c>
      <c r="N73" s="95">
        <v>1.3200000000000094E-2</v>
      </c>
      <c r="O73" s="91">
        <v>380.21207884212998</v>
      </c>
      <c r="P73" s="93">
        <v>5408000</v>
      </c>
      <c r="Q73" s="81"/>
      <c r="R73" s="91">
        <v>20561.870298430949</v>
      </c>
      <c r="S73" s="92">
        <v>1.319127359546648E-2</v>
      </c>
      <c r="T73" s="92">
        <v>2.130157085294715E-3</v>
      </c>
      <c r="U73" s="92">
        <v>3.126563992159032E-4</v>
      </c>
    </row>
    <row r="74" spans="2:21">
      <c r="B74" s="84" t="s">
        <v>478</v>
      </c>
      <c r="C74" s="81" t="s">
        <v>479</v>
      </c>
      <c r="D74" s="94" t="s">
        <v>134</v>
      </c>
      <c r="E74" s="94" t="s">
        <v>327</v>
      </c>
      <c r="F74" s="81" t="s">
        <v>341</v>
      </c>
      <c r="G74" s="94" t="s">
        <v>335</v>
      </c>
      <c r="H74" s="81" t="s">
        <v>422</v>
      </c>
      <c r="I74" s="81" t="s">
        <v>331</v>
      </c>
      <c r="J74" s="81"/>
      <c r="K74" s="91">
        <v>4.8100000000000289</v>
      </c>
      <c r="L74" s="94" t="s">
        <v>147</v>
      </c>
      <c r="M74" s="95">
        <v>1.95E-2</v>
      </c>
      <c r="N74" s="95">
        <v>1.319999999999999E-2</v>
      </c>
      <c r="O74" s="91">
        <v>630.020841387166</v>
      </c>
      <c r="P74" s="93">
        <v>5136349</v>
      </c>
      <c r="Q74" s="81"/>
      <c r="R74" s="91">
        <v>32360.072287780393</v>
      </c>
      <c r="S74" s="92">
        <v>2.5384618291920201E-2</v>
      </c>
      <c r="T74" s="92">
        <v>3.3524205854816953E-3</v>
      </c>
      <c r="U74" s="92">
        <v>4.9205561230662037E-4</v>
      </c>
    </row>
    <row r="75" spans="2:21">
      <c r="B75" s="84" t="s">
        <v>480</v>
      </c>
      <c r="C75" s="81" t="s">
        <v>481</v>
      </c>
      <c r="D75" s="94" t="s">
        <v>134</v>
      </c>
      <c r="E75" s="94" t="s">
        <v>327</v>
      </c>
      <c r="F75" s="81" t="s">
        <v>341</v>
      </c>
      <c r="G75" s="94" t="s">
        <v>335</v>
      </c>
      <c r="H75" s="81" t="s">
        <v>428</v>
      </c>
      <c r="I75" s="81" t="s">
        <v>145</v>
      </c>
      <c r="J75" s="81"/>
      <c r="K75" s="91">
        <v>0.84999999999999909</v>
      </c>
      <c r="L75" s="94" t="s">
        <v>147</v>
      </c>
      <c r="M75" s="95">
        <v>0.05</v>
      </c>
      <c r="N75" s="95">
        <v>4.1999999999999919E-3</v>
      </c>
      <c r="O75" s="91">
        <v>53992569.76620774</v>
      </c>
      <c r="P75" s="93">
        <v>116.22</v>
      </c>
      <c r="Q75" s="81"/>
      <c r="R75" s="91">
        <v>62750.166342912402</v>
      </c>
      <c r="S75" s="92">
        <v>5.3992623758831501E-2</v>
      </c>
      <c r="T75" s="92">
        <v>6.5007564729642718E-3</v>
      </c>
      <c r="U75" s="92">
        <v>9.5415644463388489E-4</v>
      </c>
    </row>
    <row r="76" spans="2:21">
      <c r="B76" s="84" t="s">
        <v>482</v>
      </c>
      <c r="C76" s="81" t="s">
        <v>483</v>
      </c>
      <c r="D76" s="94" t="s">
        <v>134</v>
      </c>
      <c r="E76" s="94" t="s">
        <v>327</v>
      </c>
      <c r="F76" s="81" t="s">
        <v>484</v>
      </c>
      <c r="G76" s="94" t="s">
        <v>388</v>
      </c>
      <c r="H76" s="81" t="s">
        <v>422</v>
      </c>
      <c r="I76" s="81" t="s">
        <v>331</v>
      </c>
      <c r="J76" s="81"/>
      <c r="K76" s="91">
        <v>0.77000000000004332</v>
      </c>
      <c r="L76" s="94" t="s">
        <v>147</v>
      </c>
      <c r="M76" s="95">
        <v>5.0999999999999997E-2</v>
      </c>
      <c r="N76" s="95">
        <v>-5.7000000000001997E-3</v>
      </c>
      <c r="O76" s="91">
        <v>14041791.185743196</v>
      </c>
      <c r="P76" s="93">
        <v>118.25</v>
      </c>
      <c r="Q76" s="81"/>
      <c r="R76" s="91">
        <v>16604.418290430236</v>
      </c>
      <c r="S76" s="92">
        <v>3.1212886905998327E-2</v>
      </c>
      <c r="T76" s="92">
        <v>1.7201751958943233E-3</v>
      </c>
      <c r="U76" s="92">
        <v>2.5248080833175745E-4</v>
      </c>
    </row>
    <row r="77" spans="2:21">
      <c r="B77" s="84" t="s">
        <v>485</v>
      </c>
      <c r="C77" s="81" t="s">
        <v>486</v>
      </c>
      <c r="D77" s="94" t="s">
        <v>134</v>
      </c>
      <c r="E77" s="94" t="s">
        <v>327</v>
      </c>
      <c r="F77" s="81" t="s">
        <v>484</v>
      </c>
      <c r="G77" s="94" t="s">
        <v>388</v>
      </c>
      <c r="H77" s="81" t="s">
        <v>422</v>
      </c>
      <c r="I77" s="81" t="s">
        <v>331</v>
      </c>
      <c r="J77" s="81"/>
      <c r="K77" s="91">
        <v>2.1599999999999935</v>
      </c>
      <c r="L77" s="94" t="s">
        <v>147</v>
      </c>
      <c r="M77" s="95">
        <v>2.5499999999999998E-2</v>
      </c>
      <c r="N77" s="95">
        <v>-1.3000000000000483E-3</v>
      </c>
      <c r="O77" s="91">
        <v>55656341.936761118</v>
      </c>
      <c r="P77" s="93">
        <v>108.64</v>
      </c>
      <c r="Q77" s="81"/>
      <c r="R77" s="91">
        <v>60465.050888175138</v>
      </c>
      <c r="S77" s="92">
        <v>4.9935119946291469E-2</v>
      </c>
      <c r="T77" s="92">
        <v>6.2640243661093581E-3</v>
      </c>
      <c r="U77" s="92">
        <v>9.1940980147831139E-4</v>
      </c>
    </row>
    <row r="78" spans="2:21">
      <c r="B78" s="84" t="s">
        <v>487</v>
      </c>
      <c r="C78" s="81" t="s">
        <v>488</v>
      </c>
      <c r="D78" s="94" t="s">
        <v>134</v>
      </c>
      <c r="E78" s="94" t="s">
        <v>327</v>
      </c>
      <c r="F78" s="81" t="s">
        <v>484</v>
      </c>
      <c r="G78" s="94" t="s">
        <v>388</v>
      </c>
      <c r="H78" s="81" t="s">
        <v>422</v>
      </c>
      <c r="I78" s="81" t="s">
        <v>331</v>
      </c>
      <c r="J78" s="81"/>
      <c r="K78" s="91">
        <v>6.5100000000000611</v>
      </c>
      <c r="L78" s="94" t="s">
        <v>147</v>
      </c>
      <c r="M78" s="95">
        <v>2.35E-2</v>
      </c>
      <c r="N78" s="95">
        <v>4.4000000000000749E-3</v>
      </c>
      <c r="O78" s="91">
        <v>39729405.517075233</v>
      </c>
      <c r="P78" s="93">
        <v>115.27</v>
      </c>
      <c r="Q78" s="91">
        <v>912.41776634019152</v>
      </c>
      <c r="R78" s="91">
        <v>46764.547485656985</v>
      </c>
      <c r="S78" s="92">
        <v>5.0614043011933618E-2</v>
      </c>
      <c r="T78" s="92">
        <v>4.8446873130395599E-3</v>
      </c>
      <c r="U78" s="92">
        <v>7.1108487776728947E-4</v>
      </c>
    </row>
    <row r="79" spans="2:21">
      <c r="B79" s="84" t="s">
        <v>489</v>
      </c>
      <c r="C79" s="81" t="s">
        <v>490</v>
      </c>
      <c r="D79" s="94" t="s">
        <v>134</v>
      </c>
      <c r="E79" s="94" t="s">
        <v>327</v>
      </c>
      <c r="F79" s="81" t="s">
        <v>484</v>
      </c>
      <c r="G79" s="94" t="s">
        <v>388</v>
      </c>
      <c r="H79" s="81" t="s">
        <v>422</v>
      </c>
      <c r="I79" s="81" t="s">
        <v>331</v>
      </c>
      <c r="J79" s="81"/>
      <c r="K79" s="91">
        <v>5.199999999999978</v>
      </c>
      <c r="L79" s="94" t="s">
        <v>147</v>
      </c>
      <c r="M79" s="95">
        <v>1.7600000000000001E-2</v>
      </c>
      <c r="N79" s="95">
        <v>2.1999999999999771E-3</v>
      </c>
      <c r="O79" s="91">
        <v>60774829.13346789</v>
      </c>
      <c r="P79" s="93">
        <v>111.33</v>
      </c>
      <c r="Q79" s="81"/>
      <c r="R79" s="91">
        <v>67660.617379596006</v>
      </c>
      <c r="S79" s="92">
        <v>4.7041772860694858E-2</v>
      </c>
      <c r="T79" s="92">
        <v>7.0094666202402496E-3</v>
      </c>
      <c r="U79" s="92">
        <v>1.0288229957487729E-3</v>
      </c>
    </row>
    <row r="80" spans="2:21">
      <c r="B80" s="84" t="s">
        <v>491</v>
      </c>
      <c r="C80" s="81" t="s">
        <v>492</v>
      </c>
      <c r="D80" s="94" t="s">
        <v>134</v>
      </c>
      <c r="E80" s="94" t="s">
        <v>327</v>
      </c>
      <c r="F80" s="81" t="s">
        <v>484</v>
      </c>
      <c r="G80" s="94" t="s">
        <v>388</v>
      </c>
      <c r="H80" s="81" t="s">
        <v>422</v>
      </c>
      <c r="I80" s="81" t="s">
        <v>331</v>
      </c>
      <c r="J80" s="81"/>
      <c r="K80" s="91">
        <v>5.7399999999999718</v>
      </c>
      <c r="L80" s="94" t="s">
        <v>147</v>
      </c>
      <c r="M80" s="95">
        <v>2.1499999999999998E-2</v>
      </c>
      <c r="N80" s="95">
        <v>4.2999999999999081E-3</v>
      </c>
      <c r="O80" s="91">
        <v>43702989.473770082</v>
      </c>
      <c r="P80" s="93">
        <v>114.14</v>
      </c>
      <c r="Q80" s="81"/>
      <c r="R80" s="91">
        <v>49882.594146210889</v>
      </c>
      <c r="S80" s="92">
        <v>5.5740631946796647E-2</v>
      </c>
      <c r="T80" s="92">
        <v>5.1677089589238483E-3</v>
      </c>
      <c r="U80" s="92">
        <v>7.5849677305340785E-4</v>
      </c>
    </row>
    <row r="81" spans="2:21">
      <c r="B81" s="84" t="s">
        <v>493</v>
      </c>
      <c r="C81" s="81" t="s">
        <v>494</v>
      </c>
      <c r="D81" s="94" t="s">
        <v>134</v>
      </c>
      <c r="E81" s="94" t="s">
        <v>327</v>
      </c>
      <c r="F81" s="81" t="s">
        <v>366</v>
      </c>
      <c r="G81" s="94" t="s">
        <v>335</v>
      </c>
      <c r="H81" s="81" t="s">
        <v>422</v>
      </c>
      <c r="I81" s="81" t="s">
        <v>331</v>
      </c>
      <c r="J81" s="81"/>
      <c r="K81" s="91">
        <v>0.74999999999999822</v>
      </c>
      <c r="L81" s="94" t="s">
        <v>147</v>
      </c>
      <c r="M81" s="95">
        <v>6.5000000000000002E-2</v>
      </c>
      <c r="N81" s="95">
        <v>1.9000000000000052E-3</v>
      </c>
      <c r="O81" s="91">
        <v>106272983.204696</v>
      </c>
      <c r="P81" s="93">
        <v>117.35</v>
      </c>
      <c r="Q81" s="91">
        <v>1935.1862350798526</v>
      </c>
      <c r="R81" s="91">
        <v>126646.53941266074</v>
      </c>
      <c r="S81" s="92">
        <v>6.747490997123555E-2</v>
      </c>
      <c r="T81" s="92">
        <v>1.3120257026352413E-2</v>
      </c>
      <c r="U81" s="92">
        <v>1.9257416962181236E-3</v>
      </c>
    </row>
    <row r="82" spans="2:21">
      <c r="B82" s="84" t="s">
        <v>495</v>
      </c>
      <c r="C82" s="81" t="s">
        <v>496</v>
      </c>
      <c r="D82" s="94" t="s">
        <v>134</v>
      </c>
      <c r="E82" s="94" t="s">
        <v>327</v>
      </c>
      <c r="F82" s="81" t="s">
        <v>497</v>
      </c>
      <c r="G82" s="94" t="s">
        <v>388</v>
      </c>
      <c r="H82" s="81" t="s">
        <v>422</v>
      </c>
      <c r="I82" s="81" t="s">
        <v>331</v>
      </c>
      <c r="J82" s="81"/>
      <c r="K82" s="91">
        <v>7.5300000000000997</v>
      </c>
      <c r="L82" s="94" t="s">
        <v>147</v>
      </c>
      <c r="M82" s="95">
        <v>3.5000000000000003E-2</v>
      </c>
      <c r="N82" s="95">
        <v>4.8000000000000013E-3</v>
      </c>
      <c r="O82" s="91">
        <v>13603840.420878062</v>
      </c>
      <c r="P82" s="93">
        <v>127.91</v>
      </c>
      <c r="Q82" s="81"/>
      <c r="R82" s="91">
        <v>17400.673245612743</v>
      </c>
      <c r="S82" s="92">
        <v>3.0777063038467622E-2</v>
      </c>
      <c r="T82" s="92">
        <v>1.802665169319186E-3</v>
      </c>
      <c r="U82" s="92">
        <v>2.6458837459552187E-4</v>
      </c>
    </row>
    <row r="83" spans="2:21">
      <c r="B83" s="84" t="s">
        <v>498</v>
      </c>
      <c r="C83" s="81" t="s">
        <v>499</v>
      </c>
      <c r="D83" s="94" t="s">
        <v>134</v>
      </c>
      <c r="E83" s="94" t="s">
        <v>327</v>
      </c>
      <c r="F83" s="81" t="s">
        <v>497</v>
      </c>
      <c r="G83" s="94" t="s">
        <v>388</v>
      </c>
      <c r="H83" s="81" t="s">
        <v>422</v>
      </c>
      <c r="I83" s="81" t="s">
        <v>331</v>
      </c>
      <c r="J83" s="81"/>
      <c r="K83" s="91">
        <v>3.3399999999999412</v>
      </c>
      <c r="L83" s="94" t="s">
        <v>147</v>
      </c>
      <c r="M83" s="95">
        <v>0.04</v>
      </c>
      <c r="N83" s="95">
        <v>-3.7999999999997181E-3</v>
      </c>
      <c r="O83" s="91">
        <v>13090699.207887871</v>
      </c>
      <c r="P83" s="93">
        <v>116.19</v>
      </c>
      <c r="Q83" s="81"/>
      <c r="R83" s="91">
        <v>15210.084200983023</v>
      </c>
      <c r="S83" s="92">
        <v>1.9760519354983398E-2</v>
      </c>
      <c r="T83" s="92">
        <v>1.5757257563834349E-3</v>
      </c>
      <c r="U83" s="92">
        <v>2.3127906601049509E-4</v>
      </c>
    </row>
    <row r="84" spans="2:21">
      <c r="B84" s="84" t="s">
        <v>500</v>
      </c>
      <c r="C84" s="81" t="s">
        <v>501</v>
      </c>
      <c r="D84" s="94" t="s">
        <v>134</v>
      </c>
      <c r="E84" s="94" t="s">
        <v>327</v>
      </c>
      <c r="F84" s="81" t="s">
        <v>497</v>
      </c>
      <c r="G84" s="94" t="s">
        <v>388</v>
      </c>
      <c r="H84" s="81" t="s">
        <v>422</v>
      </c>
      <c r="I84" s="81" t="s">
        <v>331</v>
      </c>
      <c r="J84" s="81"/>
      <c r="K84" s="91">
        <v>6.0900000000000043</v>
      </c>
      <c r="L84" s="94" t="s">
        <v>147</v>
      </c>
      <c r="M84" s="95">
        <v>0.04</v>
      </c>
      <c r="N84" s="95">
        <v>1.9999999999999307E-3</v>
      </c>
      <c r="O84" s="91">
        <v>44011455.151202314</v>
      </c>
      <c r="P84" s="93">
        <v>127.13</v>
      </c>
      <c r="Q84" s="81"/>
      <c r="R84" s="91">
        <v>55951.76344523437</v>
      </c>
      <c r="S84" s="92">
        <v>4.374017952010259E-2</v>
      </c>
      <c r="T84" s="92">
        <v>5.796459349648498E-3</v>
      </c>
      <c r="U84" s="92">
        <v>8.5078237702442352E-4</v>
      </c>
    </row>
    <row r="85" spans="2:21">
      <c r="B85" s="84" t="s">
        <v>502</v>
      </c>
      <c r="C85" s="81" t="s">
        <v>503</v>
      </c>
      <c r="D85" s="94" t="s">
        <v>134</v>
      </c>
      <c r="E85" s="94" t="s">
        <v>327</v>
      </c>
      <c r="F85" s="81" t="s">
        <v>504</v>
      </c>
      <c r="G85" s="94" t="s">
        <v>142</v>
      </c>
      <c r="H85" s="81" t="s">
        <v>422</v>
      </c>
      <c r="I85" s="81" t="s">
        <v>331</v>
      </c>
      <c r="J85" s="81"/>
      <c r="K85" s="91">
        <v>4.8000000000000167</v>
      </c>
      <c r="L85" s="94" t="s">
        <v>147</v>
      </c>
      <c r="M85" s="95">
        <v>4.2999999999999997E-2</v>
      </c>
      <c r="N85" s="95">
        <v>0</v>
      </c>
      <c r="O85" s="91">
        <v>8660927.0764094889</v>
      </c>
      <c r="P85" s="93">
        <v>122.48</v>
      </c>
      <c r="Q85" s="91">
        <v>465.73148506862276</v>
      </c>
      <c r="R85" s="91">
        <v>11073.63523408732</v>
      </c>
      <c r="S85" s="92">
        <v>9.4362631693710817E-3</v>
      </c>
      <c r="T85" s="92">
        <v>1.1472002406152867E-3</v>
      </c>
      <c r="U85" s="92">
        <v>1.6838171179322614E-4</v>
      </c>
    </row>
    <row r="86" spans="2:21">
      <c r="B86" s="84" t="s">
        <v>505</v>
      </c>
      <c r="C86" s="81" t="s">
        <v>506</v>
      </c>
      <c r="D86" s="94" t="s">
        <v>134</v>
      </c>
      <c r="E86" s="94" t="s">
        <v>327</v>
      </c>
      <c r="F86" s="81" t="s">
        <v>507</v>
      </c>
      <c r="G86" s="94" t="s">
        <v>508</v>
      </c>
      <c r="H86" s="81" t="s">
        <v>509</v>
      </c>
      <c r="I86" s="81" t="s">
        <v>331</v>
      </c>
      <c r="J86" s="81"/>
      <c r="K86" s="91">
        <v>7.7999999999999803</v>
      </c>
      <c r="L86" s="94" t="s">
        <v>147</v>
      </c>
      <c r="M86" s="95">
        <v>5.1500000000000004E-2</v>
      </c>
      <c r="N86" s="95">
        <v>1.3199999999999969E-2</v>
      </c>
      <c r="O86" s="91">
        <v>99775875.364445776</v>
      </c>
      <c r="P86" s="93">
        <v>163</v>
      </c>
      <c r="Q86" s="81"/>
      <c r="R86" s="91">
        <v>162634.66870663816</v>
      </c>
      <c r="S86" s="92">
        <v>2.809779138637997E-2</v>
      </c>
      <c r="T86" s="92">
        <v>1.684853502292737E-2</v>
      </c>
      <c r="U86" s="92">
        <v>2.472964237565929E-3</v>
      </c>
    </row>
    <row r="87" spans="2:21">
      <c r="B87" s="84" t="s">
        <v>510</v>
      </c>
      <c r="C87" s="81" t="s">
        <v>511</v>
      </c>
      <c r="D87" s="94" t="s">
        <v>134</v>
      </c>
      <c r="E87" s="94" t="s">
        <v>327</v>
      </c>
      <c r="F87" s="81" t="s">
        <v>512</v>
      </c>
      <c r="G87" s="94" t="s">
        <v>171</v>
      </c>
      <c r="H87" s="81" t="s">
        <v>509</v>
      </c>
      <c r="I87" s="81" t="s">
        <v>331</v>
      </c>
      <c r="J87" s="81"/>
      <c r="K87" s="91">
        <v>1.6499999999999984</v>
      </c>
      <c r="L87" s="94" t="s">
        <v>147</v>
      </c>
      <c r="M87" s="95">
        <v>3.7000000000000005E-2</v>
      </c>
      <c r="N87" s="95">
        <v>-3.9999999999997427E-4</v>
      </c>
      <c r="O87" s="91">
        <v>54078255.250178367</v>
      </c>
      <c r="P87" s="93">
        <v>112.31</v>
      </c>
      <c r="Q87" s="81"/>
      <c r="R87" s="91">
        <v>60735.288731659959</v>
      </c>
      <c r="S87" s="92">
        <v>2.253274448935335E-2</v>
      </c>
      <c r="T87" s="92">
        <v>6.2920203143698571E-3</v>
      </c>
      <c r="U87" s="92">
        <v>9.2351894086347146E-4</v>
      </c>
    </row>
    <row r="88" spans="2:21">
      <c r="B88" s="84" t="s">
        <v>513</v>
      </c>
      <c r="C88" s="81" t="s">
        <v>514</v>
      </c>
      <c r="D88" s="94" t="s">
        <v>134</v>
      </c>
      <c r="E88" s="94" t="s">
        <v>327</v>
      </c>
      <c r="F88" s="81" t="s">
        <v>512</v>
      </c>
      <c r="G88" s="94" t="s">
        <v>171</v>
      </c>
      <c r="H88" s="81" t="s">
        <v>509</v>
      </c>
      <c r="I88" s="81" t="s">
        <v>331</v>
      </c>
      <c r="J88" s="81"/>
      <c r="K88" s="91">
        <v>4.7300000000000102</v>
      </c>
      <c r="L88" s="94" t="s">
        <v>147</v>
      </c>
      <c r="M88" s="95">
        <v>2.2000000000000002E-2</v>
      </c>
      <c r="N88" s="95">
        <v>7.4000000000000688E-3</v>
      </c>
      <c r="O88" s="91">
        <v>48548844.164174646</v>
      </c>
      <c r="P88" s="93">
        <v>108.92</v>
      </c>
      <c r="Q88" s="81"/>
      <c r="R88" s="91">
        <v>52879.4031866</v>
      </c>
      <c r="S88" s="92">
        <v>5.5063781055821145E-2</v>
      </c>
      <c r="T88" s="92">
        <v>5.4781706979587091E-3</v>
      </c>
      <c r="U88" s="92">
        <v>8.0406517272263564E-4</v>
      </c>
    </row>
    <row r="89" spans="2:21">
      <c r="B89" s="84" t="s">
        <v>515</v>
      </c>
      <c r="C89" s="81" t="s">
        <v>516</v>
      </c>
      <c r="D89" s="94" t="s">
        <v>134</v>
      </c>
      <c r="E89" s="94" t="s">
        <v>327</v>
      </c>
      <c r="F89" s="81" t="s">
        <v>437</v>
      </c>
      <c r="G89" s="94" t="s">
        <v>388</v>
      </c>
      <c r="H89" s="81" t="s">
        <v>517</v>
      </c>
      <c r="I89" s="81" t="s">
        <v>145</v>
      </c>
      <c r="J89" s="81"/>
      <c r="K89" s="91">
        <v>2.2099999999999742</v>
      </c>
      <c r="L89" s="94" t="s">
        <v>147</v>
      </c>
      <c r="M89" s="95">
        <v>2.8500000000000001E-2</v>
      </c>
      <c r="N89" s="95">
        <v>7.0000000000016425E-4</v>
      </c>
      <c r="O89" s="91">
        <v>12045214.86578122</v>
      </c>
      <c r="P89" s="93">
        <v>108.66</v>
      </c>
      <c r="Q89" s="81"/>
      <c r="R89" s="91">
        <v>13088.330180022689</v>
      </c>
      <c r="S89" s="92">
        <v>2.813631165579614E-2</v>
      </c>
      <c r="T89" s="92">
        <v>1.3559174755508252E-3</v>
      </c>
      <c r="U89" s="92">
        <v>1.9901643802057223E-4</v>
      </c>
    </row>
    <row r="90" spans="2:21">
      <c r="B90" s="84" t="s">
        <v>518</v>
      </c>
      <c r="C90" s="81" t="s">
        <v>519</v>
      </c>
      <c r="D90" s="94" t="s">
        <v>134</v>
      </c>
      <c r="E90" s="94" t="s">
        <v>327</v>
      </c>
      <c r="F90" s="81" t="s">
        <v>437</v>
      </c>
      <c r="G90" s="94" t="s">
        <v>388</v>
      </c>
      <c r="H90" s="81" t="s">
        <v>517</v>
      </c>
      <c r="I90" s="81" t="s">
        <v>145</v>
      </c>
      <c r="J90" s="81"/>
      <c r="K90" s="91">
        <v>0.29000000000001475</v>
      </c>
      <c r="L90" s="94" t="s">
        <v>147</v>
      </c>
      <c r="M90" s="95">
        <v>3.7699999999999997E-2</v>
      </c>
      <c r="N90" s="95">
        <v>-7.0000000000044278E-4</v>
      </c>
      <c r="O90" s="91">
        <v>8860032.9083790854</v>
      </c>
      <c r="P90" s="93">
        <v>112.01</v>
      </c>
      <c r="Q90" s="81"/>
      <c r="R90" s="91">
        <v>9924.1226305850469</v>
      </c>
      <c r="S90" s="92">
        <v>2.595373357696559E-2</v>
      </c>
      <c r="T90" s="92">
        <v>1.0281136798381382E-3</v>
      </c>
      <c r="U90" s="92">
        <v>1.5090263687212111E-4</v>
      </c>
    </row>
    <row r="91" spans="2:21">
      <c r="B91" s="84" t="s">
        <v>520</v>
      </c>
      <c r="C91" s="81" t="s">
        <v>521</v>
      </c>
      <c r="D91" s="94" t="s">
        <v>134</v>
      </c>
      <c r="E91" s="94" t="s">
        <v>327</v>
      </c>
      <c r="F91" s="81" t="s">
        <v>437</v>
      </c>
      <c r="G91" s="94" t="s">
        <v>388</v>
      </c>
      <c r="H91" s="81" t="s">
        <v>517</v>
      </c>
      <c r="I91" s="81" t="s">
        <v>145</v>
      </c>
      <c r="J91" s="81"/>
      <c r="K91" s="91">
        <v>4.1099999999998866</v>
      </c>
      <c r="L91" s="94" t="s">
        <v>147</v>
      </c>
      <c r="M91" s="95">
        <v>2.5000000000000001E-2</v>
      </c>
      <c r="N91" s="95">
        <v>3.1999999999997326E-3</v>
      </c>
      <c r="O91" s="91">
        <v>9180945.9744539801</v>
      </c>
      <c r="P91" s="93">
        <v>111.36</v>
      </c>
      <c r="Q91" s="81"/>
      <c r="R91" s="91">
        <v>10223.901334895656</v>
      </c>
      <c r="S91" s="92">
        <v>2.0284115998681889E-2</v>
      </c>
      <c r="T91" s="92">
        <v>1.059169985599217E-3</v>
      </c>
      <c r="U91" s="92">
        <v>1.5546096395477546E-4</v>
      </c>
    </row>
    <row r="92" spans="2:21">
      <c r="B92" s="84" t="s">
        <v>522</v>
      </c>
      <c r="C92" s="81" t="s">
        <v>523</v>
      </c>
      <c r="D92" s="94" t="s">
        <v>134</v>
      </c>
      <c r="E92" s="94" t="s">
        <v>327</v>
      </c>
      <c r="F92" s="81" t="s">
        <v>437</v>
      </c>
      <c r="G92" s="94" t="s">
        <v>388</v>
      </c>
      <c r="H92" s="81" t="s">
        <v>517</v>
      </c>
      <c r="I92" s="81" t="s">
        <v>145</v>
      </c>
      <c r="J92" s="81"/>
      <c r="K92" s="91">
        <v>5.1399999999998611</v>
      </c>
      <c r="L92" s="94" t="s">
        <v>147</v>
      </c>
      <c r="M92" s="95">
        <v>1.34E-2</v>
      </c>
      <c r="N92" s="95">
        <v>2.2999999999995945E-3</v>
      </c>
      <c r="O92" s="91">
        <v>10656513.867258541</v>
      </c>
      <c r="P92" s="93">
        <v>108.38</v>
      </c>
      <c r="Q92" s="81"/>
      <c r="R92" s="91">
        <v>11549.529069272186</v>
      </c>
      <c r="S92" s="92">
        <v>3.2957177581659614E-2</v>
      </c>
      <c r="T92" s="92">
        <v>1.1965016227441525E-3</v>
      </c>
      <c r="U92" s="92">
        <v>1.7561798216933589E-4</v>
      </c>
    </row>
    <row r="93" spans="2:21">
      <c r="B93" s="84" t="s">
        <v>524</v>
      </c>
      <c r="C93" s="81" t="s">
        <v>525</v>
      </c>
      <c r="D93" s="94" t="s">
        <v>134</v>
      </c>
      <c r="E93" s="94" t="s">
        <v>327</v>
      </c>
      <c r="F93" s="81" t="s">
        <v>437</v>
      </c>
      <c r="G93" s="94" t="s">
        <v>388</v>
      </c>
      <c r="H93" s="81" t="s">
        <v>517</v>
      </c>
      <c r="I93" s="81" t="s">
        <v>145</v>
      </c>
      <c r="J93" s="81"/>
      <c r="K93" s="91">
        <v>5.0500000000001322</v>
      </c>
      <c r="L93" s="94" t="s">
        <v>147</v>
      </c>
      <c r="M93" s="95">
        <v>1.95E-2</v>
      </c>
      <c r="N93" s="95">
        <v>6.7000000000001806E-3</v>
      </c>
      <c r="O93" s="91">
        <v>19408316.276031297</v>
      </c>
      <c r="P93" s="93">
        <v>108.99</v>
      </c>
      <c r="Q93" s="81"/>
      <c r="R93" s="91">
        <v>21153.124053802567</v>
      </c>
      <c r="S93" s="92">
        <v>2.8420723108224164E-2</v>
      </c>
      <c r="T93" s="92">
        <v>2.1914094596134103E-3</v>
      </c>
      <c r="U93" s="92">
        <v>3.216467910185145E-4</v>
      </c>
    </row>
    <row r="94" spans="2:21">
      <c r="B94" s="84" t="s">
        <v>526</v>
      </c>
      <c r="C94" s="81" t="s">
        <v>527</v>
      </c>
      <c r="D94" s="94" t="s">
        <v>134</v>
      </c>
      <c r="E94" s="94" t="s">
        <v>327</v>
      </c>
      <c r="F94" s="81" t="s">
        <v>437</v>
      </c>
      <c r="G94" s="94" t="s">
        <v>388</v>
      </c>
      <c r="H94" s="81" t="s">
        <v>517</v>
      </c>
      <c r="I94" s="81" t="s">
        <v>145</v>
      </c>
      <c r="J94" s="81"/>
      <c r="K94" s="91">
        <v>6.2100000000000577</v>
      </c>
      <c r="L94" s="94" t="s">
        <v>147</v>
      </c>
      <c r="M94" s="95">
        <v>3.3500000000000002E-2</v>
      </c>
      <c r="N94" s="95">
        <v>9.7000000000000784E-3</v>
      </c>
      <c r="O94" s="91">
        <v>22582809.580073234</v>
      </c>
      <c r="P94" s="93">
        <v>116.44</v>
      </c>
      <c r="Q94" s="81"/>
      <c r="R94" s="91">
        <v>26295.423614992585</v>
      </c>
      <c r="S94" s="92">
        <v>4.560608270693E-2</v>
      </c>
      <c r="T94" s="92">
        <v>2.7241385200536322E-3</v>
      </c>
      <c r="U94" s="92">
        <v>3.9983874735109953E-4</v>
      </c>
    </row>
    <row r="95" spans="2:21">
      <c r="B95" s="84" t="s">
        <v>528</v>
      </c>
      <c r="C95" s="81" t="s">
        <v>529</v>
      </c>
      <c r="D95" s="94" t="s">
        <v>134</v>
      </c>
      <c r="E95" s="94" t="s">
        <v>327</v>
      </c>
      <c r="F95" s="81" t="s">
        <v>334</v>
      </c>
      <c r="G95" s="94" t="s">
        <v>335</v>
      </c>
      <c r="H95" s="81" t="s">
        <v>517</v>
      </c>
      <c r="I95" s="81" t="s">
        <v>145</v>
      </c>
      <c r="J95" s="81"/>
      <c r="K95" s="91">
        <v>1.7199999999999909</v>
      </c>
      <c r="L95" s="94" t="s">
        <v>147</v>
      </c>
      <c r="M95" s="95">
        <v>2.7999999999999997E-2</v>
      </c>
      <c r="N95" s="95">
        <v>5.1999999999999434E-3</v>
      </c>
      <c r="O95" s="91">
        <v>1034.4282343374318</v>
      </c>
      <c r="P95" s="93">
        <v>5344000</v>
      </c>
      <c r="Q95" s="81"/>
      <c r="R95" s="91">
        <v>55279.846360698561</v>
      </c>
      <c r="S95" s="92">
        <v>5.8485228378890197E-2</v>
      </c>
      <c r="T95" s="92">
        <v>5.7268504610804311E-3</v>
      </c>
      <c r="U95" s="92">
        <v>8.4056544767054835E-4</v>
      </c>
    </row>
    <row r="96" spans="2:21">
      <c r="B96" s="84" t="s">
        <v>530</v>
      </c>
      <c r="C96" s="81" t="s">
        <v>531</v>
      </c>
      <c r="D96" s="94" t="s">
        <v>134</v>
      </c>
      <c r="E96" s="94" t="s">
        <v>327</v>
      </c>
      <c r="F96" s="81" t="s">
        <v>334</v>
      </c>
      <c r="G96" s="94" t="s">
        <v>335</v>
      </c>
      <c r="H96" s="81" t="s">
        <v>517</v>
      </c>
      <c r="I96" s="81" t="s">
        <v>145</v>
      </c>
      <c r="J96" s="81"/>
      <c r="K96" s="91">
        <v>2.9700000000004079</v>
      </c>
      <c r="L96" s="94" t="s">
        <v>147</v>
      </c>
      <c r="M96" s="95">
        <v>1.49E-2</v>
      </c>
      <c r="N96" s="95">
        <v>1.1000000000002003E-2</v>
      </c>
      <c r="O96" s="91">
        <v>55.932024821404198</v>
      </c>
      <c r="P96" s="93">
        <v>5147654</v>
      </c>
      <c r="Q96" s="91">
        <v>42.422030722281747</v>
      </c>
      <c r="R96" s="91">
        <v>2921.6090431699586</v>
      </c>
      <c r="S96" s="92">
        <v>9.2480199770840401E-3</v>
      </c>
      <c r="T96" s="92">
        <v>3.0267121197844084E-4</v>
      </c>
      <c r="U96" s="92">
        <v>4.4424935577180662E-5</v>
      </c>
    </row>
    <row r="97" spans="2:21">
      <c r="B97" s="84" t="s">
        <v>532</v>
      </c>
      <c r="C97" s="81" t="s">
        <v>533</v>
      </c>
      <c r="D97" s="94" t="s">
        <v>134</v>
      </c>
      <c r="E97" s="94" t="s">
        <v>327</v>
      </c>
      <c r="F97" s="81" t="s">
        <v>334</v>
      </c>
      <c r="G97" s="94" t="s">
        <v>335</v>
      </c>
      <c r="H97" s="81" t="s">
        <v>517</v>
      </c>
      <c r="I97" s="81" t="s">
        <v>145</v>
      </c>
      <c r="J97" s="81"/>
      <c r="K97" s="91">
        <v>4.5899999999999697</v>
      </c>
      <c r="L97" s="94" t="s">
        <v>147</v>
      </c>
      <c r="M97" s="95">
        <v>2.2000000000000002E-2</v>
      </c>
      <c r="N97" s="95">
        <v>1.5600000000000065E-2</v>
      </c>
      <c r="O97" s="91">
        <v>235.66864391041202</v>
      </c>
      <c r="P97" s="93">
        <v>5210000</v>
      </c>
      <c r="Q97" s="81"/>
      <c r="R97" s="91">
        <v>12278.336545694257</v>
      </c>
      <c r="S97" s="92">
        <v>4.6815384169728004E-2</v>
      </c>
      <c r="T97" s="92">
        <v>1.2720042101636783E-3</v>
      </c>
      <c r="U97" s="92">
        <v>1.8669996634648257E-4</v>
      </c>
    </row>
    <row r="98" spans="2:21">
      <c r="B98" s="84" t="s">
        <v>534</v>
      </c>
      <c r="C98" s="81" t="s">
        <v>535</v>
      </c>
      <c r="D98" s="94" t="s">
        <v>134</v>
      </c>
      <c r="E98" s="94" t="s">
        <v>327</v>
      </c>
      <c r="F98" s="81" t="s">
        <v>536</v>
      </c>
      <c r="G98" s="94" t="s">
        <v>388</v>
      </c>
      <c r="H98" s="81" t="s">
        <v>517</v>
      </c>
      <c r="I98" s="81" t="s">
        <v>145</v>
      </c>
      <c r="J98" s="81"/>
      <c r="K98" s="91">
        <v>5.6700000000000088</v>
      </c>
      <c r="L98" s="94" t="s">
        <v>147</v>
      </c>
      <c r="M98" s="95">
        <v>0.04</v>
      </c>
      <c r="N98" s="95">
        <v>1.1899999999999893E-2</v>
      </c>
      <c r="O98" s="91">
        <v>11993537.563222684</v>
      </c>
      <c r="P98" s="93">
        <v>118.7</v>
      </c>
      <c r="Q98" s="81"/>
      <c r="R98" s="91">
        <v>14236.328755780314</v>
      </c>
      <c r="S98" s="92">
        <v>4.0548831930284305E-3</v>
      </c>
      <c r="T98" s="92">
        <v>1.4748471869324281E-3</v>
      </c>
      <c r="U98" s="92">
        <v>2.1647249118071464E-4</v>
      </c>
    </row>
    <row r="99" spans="2:21">
      <c r="B99" s="84" t="s">
        <v>537</v>
      </c>
      <c r="C99" s="81" t="s">
        <v>538</v>
      </c>
      <c r="D99" s="94" t="s">
        <v>134</v>
      </c>
      <c r="E99" s="94" t="s">
        <v>327</v>
      </c>
      <c r="F99" s="81" t="s">
        <v>536</v>
      </c>
      <c r="G99" s="94" t="s">
        <v>388</v>
      </c>
      <c r="H99" s="81" t="s">
        <v>517</v>
      </c>
      <c r="I99" s="81" t="s">
        <v>145</v>
      </c>
      <c r="J99" s="81"/>
      <c r="K99" s="91">
        <v>5.9599999999999307</v>
      </c>
      <c r="L99" s="94" t="s">
        <v>147</v>
      </c>
      <c r="M99" s="95">
        <v>2.7799999999999998E-2</v>
      </c>
      <c r="N99" s="95">
        <v>1.2899999999999729E-2</v>
      </c>
      <c r="O99" s="91">
        <v>31329614.402538765</v>
      </c>
      <c r="P99" s="93">
        <v>112.17</v>
      </c>
      <c r="Q99" s="81"/>
      <c r="R99" s="91">
        <v>35142.428123100406</v>
      </c>
      <c r="S99" s="92">
        <v>1.7394614655706072E-2</v>
      </c>
      <c r="T99" s="92">
        <v>3.6406655218808072E-3</v>
      </c>
      <c r="U99" s="92">
        <v>5.3436311372466472E-4</v>
      </c>
    </row>
    <row r="100" spans="2:21">
      <c r="B100" s="84" t="s">
        <v>539</v>
      </c>
      <c r="C100" s="81" t="s">
        <v>540</v>
      </c>
      <c r="D100" s="94" t="s">
        <v>134</v>
      </c>
      <c r="E100" s="94" t="s">
        <v>327</v>
      </c>
      <c r="F100" s="81" t="s">
        <v>382</v>
      </c>
      <c r="G100" s="94" t="s">
        <v>335</v>
      </c>
      <c r="H100" s="81" t="s">
        <v>509</v>
      </c>
      <c r="I100" s="81" t="s">
        <v>331</v>
      </c>
      <c r="J100" s="81"/>
      <c r="K100" s="91">
        <v>0.55000000000000226</v>
      </c>
      <c r="L100" s="94" t="s">
        <v>147</v>
      </c>
      <c r="M100" s="95">
        <v>6.4000000000000001E-2</v>
      </c>
      <c r="N100" s="95">
        <v>9.5000000000000223E-3</v>
      </c>
      <c r="O100" s="91">
        <v>92944867.223722637</v>
      </c>
      <c r="P100" s="93">
        <v>119.03</v>
      </c>
      <c r="Q100" s="81"/>
      <c r="R100" s="91">
        <v>110632.28361590509</v>
      </c>
      <c r="S100" s="92">
        <v>7.4238270662939754E-2</v>
      </c>
      <c r="T100" s="92">
        <v>1.1461221152860685E-2</v>
      </c>
      <c r="U100" s="92">
        <v>1.6822346863563748E-3</v>
      </c>
    </row>
    <row r="101" spans="2:21">
      <c r="B101" s="84" t="s">
        <v>541</v>
      </c>
      <c r="C101" s="81" t="s">
        <v>542</v>
      </c>
      <c r="D101" s="94" t="s">
        <v>134</v>
      </c>
      <c r="E101" s="94" t="s">
        <v>327</v>
      </c>
      <c r="F101" s="81" t="s">
        <v>454</v>
      </c>
      <c r="G101" s="94" t="s">
        <v>455</v>
      </c>
      <c r="H101" s="81" t="s">
        <v>509</v>
      </c>
      <c r="I101" s="81" t="s">
        <v>331</v>
      </c>
      <c r="J101" s="81"/>
      <c r="K101" s="91">
        <v>3.4500000000000046</v>
      </c>
      <c r="L101" s="94" t="s">
        <v>147</v>
      </c>
      <c r="M101" s="95">
        <v>3.85E-2</v>
      </c>
      <c r="N101" s="95">
        <v>-4.9000000000001846E-3</v>
      </c>
      <c r="O101" s="91">
        <v>9099358.8321981728</v>
      </c>
      <c r="P101" s="93">
        <v>122.18</v>
      </c>
      <c r="Q101" s="81"/>
      <c r="R101" s="91">
        <v>11117.596573687535</v>
      </c>
      <c r="S101" s="92">
        <v>3.7985712158714706E-2</v>
      </c>
      <c r="T101" s="92">
        <v>1.1517545227729556E-3</v>
      </c>
      <c r="U101" s="92">
        <v>1.690501721008062E-4</v>
      </c>
    </row>
    <row r="102" spans="2:21">
      <c r="B102" s="84" t="s">
        <v>543</v>
      </c>
      <c r="C102" s="81" t="s">
        <v>544</v>
      </c>
      <c r="D102" s="94" t="s">
        <v>134</v>
      </c>
      <c r="E102" s="94" t="s">
        <v>327</v>
      </c>
      <c r="F102" s="81" t="s">
        <v>454</v>
      </c>
      <c r="G102" s="94" t="s">
        <v>455</v>
      </c>
      <c r="H102" s="81" t="s">
        <v>509</v>
      </c>
      <c r="I102" s="81" t="s">
        <v>331</v>
      </c>
      <c r="J102" s="81"/>
      <c r="K102" s="91">
        <v>0.66999999999990867</v>
      </c>
      <c r="L102" s="94" t="s">
        <v>147</v>
      </c>
      <c r="M102" s="95">
        <v>3.9E-2</v>
      </c>
      <c r="N102" s="95">
        <v>5.8999999999996009E-3</v>
      </c>
      <c r="O102" s="91">
        <v>6056426.5686260853</v>
      </c>
      <c r="P102" s="93">
        <v>113</v>
      </c>
      <c r="Q102" s="81"/>
      <c r="R102" s="91">
        <v>6843.7618791507912</v>
      </c>
      <c r="S102" s="92">
        <v>3.042933474998347E-2</v>
      </c>
      <c r="T102" s="92">
        <v>7.0899619759080877E-4</v>
      </c>
      <c r="U102" s="92">
        <v>1.0406377995632192E-4</v>
      </c>
    </row>
    <row r="103" spans="2:21">
      <c r="B103" s="84" t="s">
        <v>545</v>
      </c>
      <c r="C103" s="81" t="s">
        <v>546</v>
      </c>
      <c r="D103" s="94" t="s">
        <v>134</v>
      </c>
      <c r="E103" s="94" t="s">
        <v>327</v>
      </c>
      <c r="F103" s="81" t="s">
        <v>454</v>
      </c>
      <c r="G103" s="94" t="s">
        <v>455</v>
      </c>
      <c r="H103" s="81" t="s">
        <v>509</v>
      </c>
      <c r="I103" s="81" t="s">
        <v>331</v>
      </c>
      <c r="J103" s="81"/>
      <c r="K103" s="91">
        <v>1.6199999999999135</v>
      </c>
      <c r="L103" s="94" t="s">
        <v>147</v>
      </c>
      <c r="M103" s="95">
        <v>3.9E-2</v>
      </c>
      <c r="N103" s="95">
        <v>-1.1999999999995595E-3</v>
      </c>
      <c r="O103" s="91">
        <v>9776171.9430217035</v>
      </c>
      <c r="P103" s="93">
        <v>117.92</v>
      </c>
      <c r="Q103" s="81"/>
      <c r="R103" s="91">
        <v>11528.061736825926</v>
      </c>
      <c r="S103" s="92">
        <v>2.4499688479062993E-2</v>
      </c>
      <c r="T103" s="92">
        <v>1.1942776621000535E-3</v>
      </c>
      <c r="U103" s="92">
        <v>1.7529155763859022E-4</v>
      </c>
    </row>
    <row r="104" spans="2:21">
      <c r="B104" s="84" t="s">
        <v>547</v>
      </c>
      <c r="C104" s="81" t="s">
        <v>548</v>
      </c>
      <c r="D104" s="94" t="s">
        <v>134</v>
      </c>
      <c r="E104" s="94" t="s">
        <v>327</v>
      </c>
      <c r="F104" s="81" t="s">
        <v>454</v>
      </c>
      <c r="G104" s="94" t="s">
        <v>455</v>
      </c>
      <c r="H104" s="81" t="s">
        <v>509</v>
      </c>
      <c r="I104" s="81" t="s">
        <v>331</v>
      </c>
      <c r="J104" s="81"/>
      <c r="K104" s="91">
        <v>4.3200000000000447</v>
      </c>
      <c r="L104" s="94" t="s">
        <v>147</v>
      </c>
      <c r="M104" s="95">
        <v>3.85E-2</v>
      </c>
      <c r="N104" s="95">
        <v>-2.8000000000000676E-3</v>
      </c>
      <c r="O104" s="91">
        <v>9187007.9668385647</v>
      </c>
      <c r="P104" s="93">
        <v>125.66</v>
      </c>
      <c r="Q104" s="81"/>
      <c r="R104" s="91">
        <v>11544.394172191209</v>
      </c>
      <c r="S104" s="92">
        <v>3.6748031867354258E-2</v>
      </c>
      <c r="T104" s="92">
        <v>1.1959696605616979E-3</v>
      </c>
      <c r="U104" s="92">
        <v>1.7553990277245315E-4</v>
      </c>
    </row>
    <row r="105" spans="2:21">
      <c r="B105" s="84" t="s">
        <v>549</v>
      </c>
      <c r="C105" s="81" t="s">
        <v>550</v>
      </c>
      <c r="D105" s="94" t="s">
        <v>134</v>
      </c>
      <c r="E105" s="94" t="s">
        <v>327</v>
      </c>
      <c r="F105" s="81" t="s">
        <v>551</v>
      </c>
      <c r="G105" s="94" t="s">
        <v>335</v>
      </c>
      <c r="H105" s="81" t="s">
        <v>517</v>
      </c>
      <c r="I105" s="81" t="s">
        <v>145</v>
      </c>
      <c r="J105" s="81"/>
      <c r="K105" s="91">
        <v>1.2500000000000002</v>
      </c>
      <c r="L105" s="94" t="s">
        <v>147</v>
      </c>
      <c r="M105" s="95">
        <v>0.02</v>
      </c>
      <c r="N105" s="95">
        <v>-9.9999999999690736E-5</v>
      </c>
      <c r="O105" s="91">
        <v>14201792.006380446</v>
      </c>
      <c r="P105" s="93">
        <v>106.73</v>
      </c>
      <c r="Q105" s="81"/>
      <c r="R105" s="91">
        <v>15157.573249661424</v>
      </c>
      <c r="S105" s="92">
        <v>3.328002641065006E-2</v>
      </c>
      <c r="T105" s="92">
        <v>1.5702857563547504E-3</v>
      </c>
      <c r="U105" s="92">
        <v>2.3048060338422E-4</v>
      </c>
    </row>
    <row r="106" spans="2:21">
      <c r="B106" s="84" t="s">
        <v>552</v>
      </c>
      <c r="C106" s="81" t="s">
        <v>553</v>
      </c>
      <c r="D106" s="94" t="s">
        <v>134</v>
      </c>
      <c r="E106" s="94" t="s">
        <v>327</v>
      </c>
      <c r="F106" s="81" t="s">
        <v>466</v>
      </c>
      <c r="G106" s="94" t="s">
        <v>388</v>
      </c>
      <c r="H106" s="81" t="s">
        <v>517</v>
      </c>
      <c r="I106" s="81" t="s">
        <v>145</v>
      </c>
      <c r="J106" s="81"/>
      <c r="K106" s="91">
        <v>6.790000000000024</v>
      </c>
      <c r="L106" s="94" t="s">
        <v>147</v>
      </c>
      <c r="M106" s="95">
        <v>2.4E-2</v>
      </c>
      <c r="N106" s="95">
        <v>8.3000000000000192E-3</v>
      </c>
      <c r="O106" s="91">
        <v>26589111.340167407</v>
      </c>
      <c r="P106" s="93">
        <v>113.32</v>
      </c>
      <c r="Q106" s="81"/>
      <c r="R106" s="91">
        <v>30130.780952473331</v>
      </c>
      <c r="S106" s="92">
        <v>4.8851900250520892E-2</v>
      </c>
      <c r="T106" s="92">
        <v>3.1214717143834845E-3</v>
      </c>
      <c r="U106" s="92">
        <v>4.581578106191199E-4</v>
      </c>
    </row>
    <row r="107" spans="2:21">
      <c r="B107" s="84" t="s">
        <v>554</v>
      </c>
      <c r="C107" s="81" t="s">
        <v>555</v>
      </c>
      <c r="D107" s="94" t="s">
        <v>134</v>
      </c>
      <c r="E107" s="94" t="s">
        <v>327</v>
      </c>
      <c r="F107" s="81" t="s">
        <v>466</v>
      </c>
      <c r="G107" s="94" t="s">
        <v>388</v>
      </c>
      <c r="H107" s="81" t="s">
        <v>517</v>
      </c>
      <c r="I107" s="81" t="s">
        <v>145</v>
      </c>
      <c r="J107" s="81"/>
      <c r="K107" s="91">
        <v>2.6200000000010983</v>
      </c>
      <c r="L107" s="94" t="s">
        <v>147</v>
      </c>
      <c r="M107" s="95">
        <v>3.4799999999999998E-2</v>
      </c>
      <c r="N107" s="95">
        <v>1.0000000000034326E-3</v>
      </c>
      <c r="O107" s="91">
        <v>515978.76498248411</v>
      </c>
      <c r="P107" s="93">
        <v>110.28</v>
      </c>
      <c r="Q107" s="81"/>
      <c r="R107" s="91">
        <v>569.02138681990311</v>
      </c>
      <c r="S107" s="92">
        <v>1.1095142586695886E-3</v>
      </c>
      <c r="T107" s="92">
        <v>5.8949157894023656E-5</v>
      </c>
      <c r="U107" s="92">
        <v>8.6523344081946893E-6</v>
      </c>
    </row>
    <row r="108" spans="2:21">
      <c r="B108" s="84" t="s">
        <v>556</v>
      </c>
      <c r="C108" s="81" t="s">
        <v>557</v>
      </c>
      <c r="D108" s="94" t="s">
        <v>134</v>
      </c>
      <c r="E108" s="94" t="s">
        <v>327</v>
      </c>
      <c r="F108" s="81" t="s">
        <v>471</v>
      </c>
      <c r="G108" s="94" t="s">
        <v>455</v>
      </c>
      <c r="H108" s="81" t="s">
        <v>517</v>
      </c>
      <c r="I108" s="81" t="s">
        <v>145</v>
      </c>
      <c r="J108" s="81"/>
      <c r="K108" s="91">
        <v>1.79</v>
      </c>
      <c r="L108" s="94" t="s">
        <v>147</v>
      </c>
      <c r="M108" s="95">
        <v>3.7499999999999999E-2</v>
      </c>
      <c r="N108" s="95">
        <v>-4.0999999999999995E-3</v>
      </c>
      <c r="O108" s="91">
        <v>30345897.349988274</v>
      </c>
      <c r="P108" s="93">
        <v>117.46</v>
      </c>
      <c r="Q108" s="81"/>
      <c r="R108" s="91">
        <v>35644.292872939543</v>
      </c>
      <c r="S108" s="92">
        <v>3.9171093625546785E-2</v>
      </c>
      <c r="T108" s="92">
        <v>3.6926574242327581E-3</v>
      </c>
      <c r="U108" s="92">
        <v>5.4199428848166473E-4</v>
      </c>
    </row>
    <row r="109" spans="2:21">
      <c r="B109" s="84" t="s">
        <v>558</v>
      </c>
      <c r="C109" s="81" t="s">
        <v>559</v>
      </c>
      <c r="D109" s="94" t="s">
        <v>134</v>
      </c>
      <c r="E109" s="94" t="s">
        <v>327</v>
      </c>
      <c r="F109" s="81" t="s">
        <v>471</v>
      </c>
      <c r="G109" s="94" t="s">
        <v>455</v>
      </c>
      <c r="H109" s="81" t="s">
        <v>517</v>
      </c>
      <c r="I109" s="81" t="s">
        <v>145</v>
      </c>
      <c r="J109" s="81"/>
      <c r="K109" s="91">
        <v>5.48999999999997</v>
      </c>
      <c r="L109" s="94" t="s">
        <v>147</v>
      </c>
      <c r="M109" s="95">
        <v>2.4799999999999999E-2</v>
      </c>
      <c r="N109" s="95">
        <v>1.8999999999999731E-3</v>
      </c>
      <c r="O109" s="91">
        <v>15997032.003180463</v>
      </c>
      <c r="P109" s="93">
        <v>114.83</v>
      </c>
      <c r="Q109" s="81"/>
      <c r="R109" s="91">
        <v>18369.39186535433</v>
      </c>
      <c r="S109" s="92">
        <v>3.7774623087268505E-2</v>
      </c>
      <c r="T109" s="92">
        <v>1.9030219365563047E-3</v>
      </c>
      <c r="U109" s="92">
        <v>2.7931836127017358E-4</v>
      </c>
    </row>
    <row r="110" spans="2:21">
      <c r="B110" s="84" t="s">
        <v>560</v>
      </c>
      <c r="C110" s="81" t="s">
        <v>561</v>
      </c>
      <c r="D110" s="94" t="s">
        <v>134</v>
      </c>
      <c r="E110" s="94" t="s">
        <v>327</v>
      </c>
      <c r="F110" s="81" t="s">
        <v>562</v>
      </c>
      <c r="G110" s="94" t="s">
        <v>388</v>
      </c>
      <c r="H110" s="81" t="s">
        <v>509</v>
      </c>
      <c r="I110" s="81" t="s">
        <v>331</v>
      </c>
      <c r="J110" s="81"/>
      <c r="K110" s="91">
        <v>4.0399999999999849</v>
      </c>
      <c r="L110" s="94" t="s">
        <v>147</v>
      </c>
      <c r="M110" s="95">
        <v>2.8500000000000001E-2</v>
      </c>
      <c r="N110" s="95">
        <v>-2.4000000000000909E-3</v>
      </c>
      <c r="O110" s="91">
        <v>40366284.363532223</v>
      </c>
      <c r="P110" s="93">
        <v>117.67</v>
      </c>
      <c r="Q110" s="81"/>
      <c r="R110" s="91">
        <v>47499.005581383273</v>
      </c>
      <c r="S110" s="92">
        <v>5.910144123503986E-2</v>
      </c>
      <c r="T110" s="92">
        <v>4.9207752901426352E-3</v>
      </c>
      <c r="U110" s="92">
        <v>7.2225278322782889E-4</v>
      </c>
    </row>
    <row r="111" spans="2:21">
      <c r="B111" s="84" t="s">
        <v>563</v>
      </c>
      <c r="C111" s="81" t="s">
        <v>564</v>
      </c>
      <c r="D111" s="94" t="s">
        <v>134</v>
      </c>
      <c r="E111" s="94" t="s">
        <v>327</v>
      </c>
      <c r="F111" s="81" t="s">
        <v>565</v>
      </c>
      <c r="G111" s="94" t="s">
        <v>388</v>
      </c>
      <c r="H111" s="81" t="s">
        <v>509</v>
      </c>
      <c r="I111" s="81" t="s">
        <v>331</v>
      </c>
      <c r="J111" s="81"/>
      <c r="K111" s="91">
        <v>6.08000000000008</v>
      </c>
      <c r="L111" s="94" t="s">
        <v>147</v>
      </c>
      <c r="M111" s="95">
        <v>1.3999999999999999E-2</v>
      </c>
      <c r="N111" s="95">
        <v>3.7999999999999865E-3</v>
      </c>
      <c r="O111" s="91">
        <v>26455564.71387203</v>
      </c>
      <c r="P111" s="93">
        <v>107.75</v>
      </c>
      <c r="Q111" s="91"/>
      <c r="R111" s="91">
        <v>28505.871015971974</v>
      </c>
      <c r="S111" s="92">
        <v>5.8323555365679076E-2</v>
      </c>
      <c r="T111" s="92">
        <v>2.9531352078319244E-3</v>
      </c>
      <c r="U111" s="92">
        <v>4.3345001495544318E-4</v>
      </c>
    </row>
    <row r="112" spans="2:21">
      <c r="B112" s="84" t="s">
        <v>566</v>
      </c>
      <c r="C112" s="81" t="s">
        <v>567</v>
      </c>
      <c r="D112" s="94" t="s">
        <v>134</v>
      </c>
      <c r="E112" s="94" t="s">
        <v>327</v>
      </c>
      <c r="F112" s="81" t="s">
        <v>346</v>
      </c>
      <c r="G112" s="94" t="s">
        <v>335</v>
      </c>
      <c r="H112" s="81" t="s">
        <v>517</v>
      </c>
      <c r="I112" s="81" t="s">
        <v>145</v>
      </c>
      <c r="J112" s="81"/>
      <c r="K112" s="91">
        <v>3.9000000000000679</v>
      </c>
      <c r="L112" s="94" t="s">
        <v>147</v>
      </c>
      <c r="M112" s="95">
        <v>1.8200000000000001E-2</v>
      </c>
      <c r="N112" s="95">
        <v>1.2300000000000293E-2</v>
      </c>
      <c r="O112" s="91">
        <v>605.197077561936</v>
      </c>
      <c r="P112" s="93">
        <v>5227375</v>
      </c>
      <c r="Q112" s="81"/>
      <c r="R112" s="91">
        <v>31635.921886408039</v>
      </c>
      <c r="S112" s="92">
        <v>4.2586522944334404E-2</v>
      </c>
      <c r="T112" s="92">
        <v>3.2774004591063217E-3</v>
      </c>
      <c r="U112" s="92">
        <v>4.8104444193652483E-4</v>
      </c>
    </row>
    <row r="113" spans="2:21">
      <c r="B113" s="84" t="s">
        <v>568</v>
      </c>
      <c r="C113" s="81" t="s">
        <v>569</v>
      </c>
      <c r="D113" s="94" t="s">
        <v>134</v>
      </c>
      <c r="E113" s="94" t="s">
        <v>327</v>
      </c>
      <c r="F113" s="81" t="s">
        <v>346</v>
      </c>
      <c r="G113" s="94" t="s">
        <v>335</v>
      </c>
      <c r="H113" s="81" t="s">
        <v>517</v>
      </c>
      <c r="I113" s="81" t="s">
        <v>145</v>
      </c>
      <c r="J113" s="81"/>
      <c r="K113" s="91">
        <v>3.1600000000000215</v>
      </c>
      <c r="L113" s="94" t="s">
        <v>147</v>
      </c>
      <c r="M113" s="95">
        <v>1.06E-2</v>
      </c>
      <c r="N113" s="95">
        <v>1.1300000000000032E-2</v>
      </c>
      <c r="O113" s="91">
        <v>754.1396605133159</v>
      </c>
      <c r="P113" s="93">
        <v>5114839</v>
      </c>
      <c r="Q113" s="81"/>
      <c r="R113" s="91">
        <v>38573.029363565933</v>
      </c>
      <c r="S113" s="92">
        <v>5.5537201599036398E-2</v>
      </c>
      <c r="T113" s="92">
        <v>3.9960670215078197E-3</v>
      </c>
      <c r="U113" s="92">
        <v>5.8652760145958699E-4</v>
      </c>
    </row>
    <row r="114" spans="2:21">
      <c r="B114" s="84" t="s">
        <v>570</v>
      </c>
      <c r="C114" s="81" t="s">
        <v>571</v>
      </c>
      <c r="D114" s="94" t="s">
        <v>134</v>
      </c>
      <c r="E114" s="94" t="s">
        <v>327</v>
      </c>
      <c r="F114" s="81" t="s">
        <v>346</v>
      </c>
      <c r="G114" s="94" t="s">
        <v>335</v>
      </c>
      <c r="H114" s="81" t="s">
        <v>517</v>
      </c>
      <c r="I114" s="81" t="s">
        <v>145</v>
      </c>
      <c r="J114" s="81"/>
      <c r="K114" s="91">
        <v>5.0199999999999738</v>
      </c>
      <c r="L114" s="94" t="s">
        <v>147</v>
      </c>
      <c r="M114" s="95">
        <v>1.89E-2</v>
      </c>
      <c r="N114" s="95">
        <v>1.4100000000000048E-2</v>
      </c>
      <c r="O114" s="91">
        <v>750.99741192784404</v>
      </c>
      <c r="P114" s="93">
        <v>5109996</v>
      </c>
      <c r="Q114" s="81"/>
      <c r="R114" s="91">
        <v>38375.938312928178</v>
      </c>
      <c r="S114" s="92">
        <v>5.3642672280560202E-2</v>
      </c>
      <c r="T114" s="92">
        <v>3.9756488935909131E-3</v>
      </c>
      <c r="U114" s="92">
        <v>5.8353070587977278E-4</v>
      </c>
    </row>
    <row r="115" spans="2:21">
      <c r="B115" s="84" t="s">
        <v>572</v>
      </c>
      <c r="C115" s="81" t="s">
        <v>573</v>
      </c>
      <c r="D115" s="94" t="s">
        <v>134</v>
      </c>
      <c r="E115" s="94" t="s">
        <v>327</v>
      </c>
      <c r="F115" s="81" t="s">
        <v>346</v>
      </c>
      <c r="G115" s="94" t="s">
        <v>335</v>
      </c>
      <c r="H115" s="81" t="s">
        <v>509</v>
      </c>
      <c r="I115" s="81" t="s">
        <v>331</v>
      </c>
      <c r="J115" s="81"/>
      <c r="K115" s="91">
        <v>2.1799999999999886</v>
      </c>
      <c r="L115" s="94" t="s">
        <v>147</v>
      </c>
      <c r="M115" s="95">
        <v>4.4999999999999998E-2</v>
      </c>
      <c r="N115" s="95">
        <v>-4.0000000000000793E-4</v>
      </c>
      <c r="O115" s="91">
        <v>73195943.90005593</v>
      </c>
      <c r="P115" s="93">
        <v>133.97</v>
      </c>
      <c r="Q115" s="91">
        <v>1000.8095712438833</v>
      </c>
      <c r="R115" s="91">
        <v>99061.413674438692</v>
      </c>
      <c r="S115" s="92">
        <v>4.3006239137484081E-2</v>
      </c>
      <c r="T115" s="92">
        <v>1.0262508670430565E-2</v>
      </c>
      <c r="U115" s="92">
        <v>1.5062922025653709E-3</v>
      </c>
    </row>
    <row r="116" spans="2:21">
      <c r="B116" s="84" t="s">
        <v>574</v>
      </c>
      <c r="C116" s="81" t="s">
        <v>575</v>
      </c>
      <c r="D116" s="94" t="s">
        <v>134</v>
      </c>
      <c r="E116" s="94" t="s">
        <v>327</v>
      </c>
      <c r="F116" s="81" t="s">
        <v>484</v>
      </c>
      <c r="G116" s="94" t="s">
        <v>388</v>
      </c>
      <c r="H116" s="81" t="s">
        <v>509</v>
      </c>
      <c r="I116" s="81" t="s">
        <v>331</v>
      </c>
      <c r="J116" s="81"/>
      <c r="K116" s="91">
        <v>1.9800000000000413</v>
      </c>
      <c r="L116" s="94" t="s">
        <v>147</v>
      </c>
      <c r="M116" s="95">
        <v>4.9000000000000002E-2</v>
      </c>
      <c r="N116" s="95">
        <v>-1.1999999999999043E-3</v>
      </c>
      <c r="O116" s="91">
        <v>20972289.732884247</v>
      </c>
      <c r="P116" s="93">
        <v>116.9</v>
      </c>
      <c r="Q116" s="81"/>
      <c r="R116" s="91">
        <v>24516.607599385694</v>
      </c>
      <c r="S116" s="92">
        <v>3.1536648056743909E-2</v>
      </c>
      <c r="T116" s="92">
        <v>2.5398577379999745E-3</v>
      </c>
      <c r="U116" s="92">
        <v>3.7279071124177393E-4</v>
      </c>
    </row>
    <row r="117" spans="2:21">
      <c r="B117" s="84" t="s">
        <v>576</v>
      </c>
      <c r="C117" s="81" t="s">
        <v>577</v>
      </c>
      <c r="D117" s="94" t="s">
        <v>134</v>
      </c>
      <c r="E117" s="94" t="s">
        <v>327</v>
      </c>
      <c r="F117" s="81" t="s">
        <v>484</v>
      </c>
      <c r="G117" s="94" t="s">
        <v>388</v>
      </c>
      <c r="H117" s="81" t="s">
        <v>509</v>
      </c>
      <c r="I117" s="81" t="s">
        <v>331</v>
      </c>
      <c r="J117" s="81"/>
      <c r="K117" s="91">
        <v>1.8600000000000754</v>
      </c>
      <c r="L117" s="94" t="s">
        <v>147</v>
      </c>
      <c r="M117" s="95">
        <v>5.8499999999999996E-2</v>
      </c>
      <c r="N117" s="95">
        <v>3.0000000000019079E-4</v>
      </c>
      <c r="O117" s="91">
        <v>12847592.797162198</v>
      </c>
      <c r="P117" s="93">
        <v>123.5</v>
      </c>
      <c r="Q117" s="81"/>
      <c r="R117" s="91">
        <v>15866.776897897109</v>
      </c>
      <c r="S117" s="92">
        <v>1.3630301029967382E-2</v>
      </c>
      <c r="T117" s="92">
        <v>1.6437574373973736E-3</v>
      </c>
      <c r="U117" s="92">
        <v>2.4126449880569205E-4</v>
      </c>
    </row>
    <row r="118" spans="2:21">
      <c r="B118" s="84" t="s">
        <v>578</v>
      </c>
      <c r="C118" s="81" t="s">
        <v>579</v>
      </c>
      <c r="D118" s="94" t="s">
        <v>134</v>
      </c>
      <c r="E118" s="94" t="s">
        <v>327</v>
      </c>
      <c r="F118" s="81" t="s">
        <v>484</v>
      </c>
      <c r="G118" s="94" t="s">
        <v>388</v>
      </c>
      <c r="H118" s="81" t="s">
        <v>509</v>
      </c>
      <c r="I118" s="81" t="s">
        <v>331</v>
      </c>
      <c r="J118" s="81"/>
      <c r="K118" s="91">
        <v>6.8099999999997962</v>
      </c>
      <c r="L118" s="94" t="s">
        <v>147</v>
      </c>
      <c r="M118" s="95">
        <v>2.2499999999999999E-2</v>
      </c>
      <c r="N118" s="95">
        <v>9.3999999999996291E-3</v>
      </c>
      <c r="O118" s="91">
        <v>11751107.808583807</v>
      </c>
      <c r="P118" s="93">
        <v>112.02</v>
      </c>
      <c r="Q118" s="81"/>
      <c r="R118" s="91">
        <v>13163.591008031728</v>
      </c>
      <c r="S118" s="92">
        <v>6.4427755407617956E-2</v>
      </c>
      <c r="T118" s="92">
        <v>1.3637143045212342E-3</v>
      </c>
      <c r="U118" s="92">
        <v>2.0016082708371641E-4</v>
      </c>
    </row>
    <row r="119" spans="2:21">
      <c r="B119" s="84" t="s">
        <v>580</v>
      </c>
      <c r="C119" s="81" t="s">
        <v>581</v>
      </c>
      <c r="D119" s="94" t="s">
        <v>134</v>
      </c>
      <c r="E119" s="94" t="s">
        <v>327</v>
      </c>
      <c r="F119" s="81" t="s">
        <v>582</v>
      </c>
      <c r="G119" s="94" t="s">
        <v>455</v>
      </c>
      <c r="H119" s="81" t="s">
        <v>517</v>
      </c>
      <c r="I119" s="81" t="s">
        <v>145</v>
      </c>
      <c r="J119" s="81"/>
      <c r="K119" s="91">
        <v>1.729999999999956</v>
      </c>
      <c r="L119" s="94" t="s">
        <v>147</v>
      </c>
      <c r="M119" s="95">
        <v>4.0500000000000001E-2</v>
      </c>
      <c r="N119" s="95">
        <v>3.9999999999999992E-3</v>
      </c>
      <c r="O119" s="91">
        <v>3417646.7239998416</v>
      </c>
      <c r="P119" s="93">
        <v>130.38999999999999</v>
      </c>
      <c r="Q119" s="81"/>
      <c r="R119" s="91">
        <v>4456.2694780903157</v>
      </c>
      <c r="S119" s="92">
        <v>3.1328344761079187E-2</v>
      </c>
      <c r="T119" s="92">
        <v>4.6165810137714137E-4</v>
      </c>
      <c r="U119" s="92">
        <v>6.7760429802038485E-5</v>
      </c>
    </row>
    <row r="120" spans="2:21">
      <c r="B120" s="84" t="s">
        <v>583</v>
      </c>
      <c r="C120" s="81" t="s">
        <v>584</v>
      </c>
      <c r="D120" s="94" t="s">
        <v>134</v>
      </c>
      <c r="E120" s="94" t="s">
        <v>327</v>
      </c>
      <c r="F120" s="81" t="s">
        <v>585</v>
      </c>
      <c r="G120" s="94" t="s">
        <v>388</v>
      </c>
      <c r="H120" s="81" t="s">
        <v>517</v>
      </c>
      <c r="I120" s="81" t="s">
        <v>145</v>
      </c>
      <c r="J120" s="81"/>
      <c r="K120" s="91">
        <v>7.4600000000001296</v>
      </c>
      <c r="L120" s="94" t="s">
        <v>147</v>
      </c>
      <c r="M120" s="95">
        <v>1.9599999999999999E-2</v>
      </c>
      <c r="N120" s="95">
        <v>6.4000000000001668E-3</v>
      </c>
      <c r="O120" s="91">
        <v>20830751.789204217</v>
      </c>
      <c r="P120" s="93">
        <v>112.77</v>
      </c>
      <c r="Q120" s="81"/>
      <c r="R120" s="91">
        <v>23490.839600879841</v>
      </c>
      <c r="S120" s="92">
        <v>2.8290676282793865E-2</v>
      </c>
      <c r="T120" s="92">
        <v>2.4335908012781452E-3</v>
      </c>
      <c r="U120" s="92">
        <v>3.5719325224660572E-4</v>
      </c>
    </row>
    <row r="121" spans="2:21">
      <c r="B121" s="84" t="s">
        <v>586</v>
      </c>
      <c r="C121" s="81" t="s">
        <v>587</v>
      </c>
      <c r="D121" s="94" t="s">
        <v>134</v>
      </c>
      <c r="E121" s="94" t="s">
        <v>327</v>
      </c>
      <c r="F121" s="81" t="s">
        <v>585</v>
      </c>
      <c r="G121" s="94" t="s">
        <v>388</v>
      </c>
      <c r="H121" s="81" t="s">
        <v>517</v>
      </c>
      <c r="I121" s="81" t="s">
        <v>145</v>
      </c>
      <c r="J121" s="81"/>
      <c r="K121" s="91">
        <v>3.3900000000002533</v>
      </c>
      <c r="L121" s="94" t="s">
        <v>147</v>
      </c>
      <c r="M121" s="95">
        <v>2.75E-2</v>
      </c>
      <c r="N121" s="95">
        <v>8.0000000000076776E-4</v>
      </c>
      <c r="O121" s="91">
        <v>5458460.9042880293</v>
      </c>
      <c r="P121" s="93">
        <v>111.85</v>
      </c>
      <c r="Q121" s="81"/>
      <c r="R121" s="91">
        <v>6105.2885314225796</v>
      </c>
      <c r="S121" s="92">
        <v>1.2320893458246778E-2</v>
      </c>
      <c r="T121" s="92">
        <v>6.3249225066704096E-4</v>
      </c>
      <c r="U121" s="92">
        <v>9.2834820018993883E-5</v>
      </c>
    </row>
    <row r="122" spans="2:21">
      <c r="B122" s="84" t="s">
        <v>588</v>
      </c>
      <c r="C122" s="81" t="s">
        <v>589</v>
      </c>
      <c r="D122" s="94" t="s">
        <v>134</v>
      </c>
      <c r="E122" s="94" t="s">
        <v>327</v>
      </c>
      <c r="F122" s="81" t="s">
        <v>366</v>
      </c>
      <c r="G122" s="94" t="s">
        <v>335</v>
      </c>
      <c r="H122" s="81" t="s">
        <v>517</v>
      </c>
      <c r="I122" s="81" t="s">
        <v>145</v>
      </c>
      <c r="J122" s="81"/>
      <c r="K122" s="91">
        <v>3.5099999999999731</v>
      </c>
      <c r="L122" s="94" t="s">
        <v>147</v>
      </c>
      <c r="M122" s="95">
        <v>1.4199999999999999E-2</v>
      </c>
      <c r="N122" s="95">
        <v>1.2899999999999927E-2</v>
      </c>
      <c r="O122" s="91">
        <v>1215.10752800208</v>
      </c>
      <c r="P122" s="93">
        <v>5138001</v>
      </c>
      <c r="Q122" s="81"/>
      <c r="R122" s="91">
        <v>62432.240496847975</v>
      </c>
      <c r="S122" s="92">
        <v>5.73353243052932E-2</v>
      </c>
      <c r="T122" s="92">
        <v>6.4678201698088085E-3</v>
      </c>
      <c r="U122" s="92">
        <v>9.4932217864516502E-4</v>
      </c>
    </row>
    <row r="123" spans="2:21">
      <c r="B123" s="84" t="s">
        <v>590</v>
      </c>
      <c r="C123" s="81" t="s">
        <v>591</v>
      </c>
      <c r="D123" s="94" t="s">
        <v>134</v>
      </c>
      <c r="E123" s="94" t="s">
        <v>327</v>
      </c>
      <c r="F123" s="81" t="s">
        <v>366</v>
      </c>
      <c r="G123" s="94" t="s">
        <v>335</v>
      </c>
      <c r="H123" s="81" t="s">
        <v>517</v>
      </c>
      <c r="I123" s="81" t="s">
        <v>145</v>
      </c>
      <c r="J123" s="81"/>
      <c r="K123" s="91">
        <v>4.1099999999999817</v>
      </c>
      <c r="L123" s="94" t="s">
        <v>147</v>
      </c>
      <c r="M123" s="95">
        <v>1.5900000000000001E-2</v>
      </c>
      <c r="N123" s="95">
        <v>1.2099999999999903E-2</v>
      </c>
      <c r="O123" s="91">
        <v>886.42832596169399</v>
      </c>
      <c r="P123" s="93">
        <v>5178667</v>
      </c>
      <c r="Q123" s="81"/>
      <c r="R123" s="91">
        <v>45905.172555824538</v>
      </c>
      <c r="S123" s="92">
        <v>5.9213649028837211E-2</v>
      </c>
      <c r="T123" s="92">
        <v>4.7556582719485404E-3</v>
      </c>
      <c r="U123" s="92">
        <v>6.9801753188687438E-4</v>
      </c>
    </row>
    <row r="124" spans="2:21">
      <c r="B124" s="84" t="s">
        <v>592</v>
      </c>
      <c r="C124" s="81" t="s">
        <v>593</v>
      </c>
      <c r="D124" s="94" t="s">
        <v>134</v>
      </c>
      <c r="E124" s="94" t="s">
        <v>327</v>
      </c>
      <c r="F124" s="81" t="s">
        <v>594</v>
      </c>
      <c r="G124" s="94" t="s">
        <v>459</v>
      </c>
      <c r="H124" s="81" t="s">
        <v>509</v>
      </c>
      <c r="I124" s="81" t="s">
        <v>331</v>
      </c>
      <c r="J124" s="81"/>
      <c r="K124" s="91">
        <v>4.5599999999999863</v>
      </c>
      <c r="L124" s="94" t="s">
        <v>147</v>
      </c>
      <c r="M124" s="95">
        <v>1.9400000000000001E-2</v>
      </c>
      <c r="N124" s="95">
        <v>-3.0000000000014049E-4</v>
      </c>
      <c r="O124" s="91">
        <v>21174357.044069167</v>
      </c>
      <c r="P124" s="93">
        <v>111.59</v>
      </c>
      <c r="Q124" s="81"/>
      <c r="R124" s="91">
        <v>23628.463332463652</v>
      </c>
      <c r="S124" s="92">
        <v>3.5160607829927706E-2</v>
      </c>
      <c r="T124" s="92">
        <v>2.4478482672908707E-3</v>
      </c>
      <c r="U124" s="92">
        <v>3.592859091761134E-4</v>
      </c>
    </row>
    <row r="125" spans="2:21">
      <c r="B125" s="84" t="s">
        <v>595</v>
      </c>
      <c r="C125" s="81" t="s">
        <v>596</v>
      </c>
      <c r="D125" s="94" t="s">
        <v>134</v>
      </c>
      <c r="E125" s="94" t="s">
        <v>327</v>
      </c>
      <c r="F125" s="81" t="s">
        <v>594</v>
      </c>
      <c r="G125" s="94" t="s">
        <v>459</v>
      </c>
      <c r="H125" s="81" t="s">
        <v>509</v>
      </c>
      <c r="I125" s="81" t="s">
        <v>331</v>
      </c>
      <c r="J125" s="81"/>
      <c r="K125" s="91">
        <v>6.0399999999999556</v>
      </c>
      <c r="L125" s="94" t="s">
        <v>147</v>
      </c>
      <c r="M125" s="95">
        <v>1.23E-2</v>
      </c>
      <c r="N125" s="95">
        <v>2.3999999999999473E-3</v>
      </c>
      <c r="O125" s="91">
        <v>54863707.133798324</v>
      </c>
      <c r="P125" s="93">
        <v>108.01</v>
      </c>
      <c r="Q125" s="81"/>
      <c r="R125" s="91">
        <v>59258.288152633962</v>
      </c>
      <c r="S125" s="92">
        <v>3.7588669031590798E-2</v>
      </c>
      <c r="T125" s="92">
        <v>6.1390068383225587E-3</v>
      </c>
      <c r="U125" s="92">
        <v>9.0106020165465009E-4</v>
      </c>
    </row>
    <row r="126" spans="2:21">
      <c r="B126" s="84" t="s">
        <v>597</v>
      </c>
      <c r="C126" s="81" t="s">
        <v>598</v>
      </c>
      <c r="D126" s="94" t="s">
        <v>134</v>
      </c>
      <c r="E126" s="94" t="s">
        <v>327</v>
      </c>
      <c r="F126" s="81" t="s">
        <v>599</v>
      </c>
      <c r="G126" s="94" t="s">
        <v>455</v>
      </c>
      <c r="H126" s="81" t="s">
        <v>517</v>
      </c>
      <c r="I126" s="81" t="s">
        <v>145</v>
      </c>
      <c r="J126" s="81"/>
      <c r="K126" s="91">
        <v>1.0000000000004772E-2</v>
      </c>
      <c r="L126" s="94" t="s">
        <v>147</v>
      </c>
      <c r="M126" s="95">
        <v>3.6000000000000004E-2</v>
      </c>
      <c r="N126" s="95">
        <v>6.2400000000001149E-2</v>
      </c>
      <c r="O126" s="91">
        <v>0</v>
      </c>
      <c r="P126" s="93">
        <v>109.29</v>
      </c>
      <c r="Q126" s="162">
        <v>24562.169787760358</v>
      </c>
      <c r="R126" s="91">
        <v>24562.169787760358</v>
      </c>
      <c r="S126" s="92">
        <v>5.4323556105912191E-2</v>
      </c>
      <c r="T126" s="92">
        <v>2.5445778639894487E-3</v>
      </c>
      <c r="U126" s="92">
        <v>3.734835134796475E-4</v>
      </c>
    </row>
    <row r="127" spans="2:21">
      <c r="B127" s="84" t="s">
        <v>600</v>
      </c>
      <c r="C127" s="81" t="s">
        <v>601</v>
      </c>
      <c r="D127" s="94" t="s">
        <v>134</v>
      </c>
      <c r="E127" s="94" t="s">
        <v>327</v>
      </c>
      <c r="F127" s="81" t="s">
        <v>599</v>
      </c>
      <c r="G127" s="94" t="s">
        <v>455</v>
      </c>
      <c r="H127" s="81" t="s">
        <v>517</v>
      </c>
      <c r="I127" s="81" t="s">
        <v>145</v>
      </c>
      <c r="J127" s="81"/>
      <c r="K127" s="91">
        <v>6.5900000000001109</v>
      </c>
      <c r="L127" s="94" t="s">
        <v>147</v>
      </c>
      <c r="M127" s="95">
        <v>2.2499999999999999E-2</v>
      </c>
      <c r="N127" s="95">
        <v>2.7000000000004104E-3</v>
      </c>
      <c r="O127" s="91">
        <v>8526701.4798162226</v>
      </c>
      <c r="P127" s="93">
        <v>117.28</v>
      </c>
      <c r="Q127" s="81"/>
      <c r="R127" s="91">
        <v>10000.115566451484</v>
      </c>
      <c r="S127" s="92">
        <v>2.0841762889200699E-2</v>
      </c>
      <c r="T127" s="92">
        <v>1.0359863533069809E-3</v>
      </c>
      <c r="U127" s="92">
        <v>1.520581581038477E-4</v>
      </c>
    </row>
    <row r="128" spans="2:21">
      <c r="B128" s="84" t="s">
        <v>602</v>
      </c>
      <c r="C128" s="81" t="s">
        <v>603</v>
      </c>
      <c r="D128" s="94" t="s">
        <v>134</v>
      </c>
      <c r="E128" s="94" t="s">
        <v>327</v>
      </c>
      <c r="F128" s="81" t="s">
        <v>604</v>
      </c>
      <c r="G128" s="94" t="s">
        <v>143</v>
      </c>
      <c r="H128" s="81" t="s">
        <v>509</v>
      </c>
      <c r="I128" s="81" t="s">
        <v>331</v>
      </c>
      <c r="J128" s="81"/>
      <c r="K128" s="91">
        <v>1.7700000000000267</v>
      </c>
      <c r="L128" s="94" t="s">
        <v>147</v>
      </c>
      <c r="M128" s="95">
        <v>2.1499999999999998E-2</v>
      </c>
      <c r="N128" s="95">
        <v>1.3000000000001554E-3</v>
      </c>
      <c r="O128" s="91">
        <v>26234836.717917193</v>
      </c>
      <c r="P128" s="93">
        <v>105.51</v>
      </c>
      <c r="Q128" s="81"/>
      <c r="R128" s="91">
        <v>27680.375275215931</v>
      </c>
      <c r="S128" s="92">
        <v>2.9996260897835688E-2</v>
      </c>
      <c r="T128" s="92">
        <v>2.8676159639338498E-3</v>
      </c>
      <c r="U128" s="92">
        <v>4.208978238304683E-4</v>
      </c>
    </row>
    <row r="129" spans="2:21">
      <c r="B129" s="84" t="s">
        <v>605</v>
      </c>
      <c r="C129" s="81" t="s">
        <v>606</v>
      </c>
      <c r="D129" s="94" t="s">
        <v>134</v>
      </c>
      <c r="E129" s="94" t="s">
        <v>327</v>
      </c>
      <c r="F129" s="81" t="s">
        <v>604</v>
      </c>
      <c r="G129" s="94" t="s">
        <v>143</v>
      </c>
      <c r="H129" s="81" t="s">
        <v>509</v>
      </c>
      <c r="I129" s="81" t="s">
        <v>331</v>
      </c>
      <c r="J129" s="81"/>
      <c r="K129" s="91">
        <v>3.4099999999999251</v>
      </c>
      <c r="L129" s="94" t="s">
        <v>147</v>
      </c>
      <c r="M129" s="95">
        <v>1.8000000000000002E-2</v>
      </c>
      <c r="N129" s="95">
        <v>1.4999999999998832E-3</v>
      </c>
      <c r="O129" s="91">
        <v>15573546.785116894</v>
      </c>
      <c r="P129" s="93">
        <v>107.14</v>
      </c>
      <c r="Q129" s="81"/>
      <c r="R129" s="91">
        <v>16685.498121214103</v>
      </c>
      <c r="S129" s="92">
        <v>2.0723238636284048E-2</v>
      </c>
      <c r="T129" s="92">
        <v>1.728574858644454E-3</v>
      </c>
      <c r="U129" s="92">
        <v>2.5371367905674462E-4</v>
      </c>
    </row>
    <row r="130" spans="2:21">
      <c r="B130" s="84" t="s">
        <v>607</v>
      </c>
      <c r="C130" s="81" t="s">
        <v>608</v>
      </c>
      <c r="D130" s="94" t="s">
        <v>134</v>
      </c>
      <c r="E130" s="94" t="s">
        <v>327</v>
      </c>
      <c r="F130" s="81" t="s">
        <v>609</v>
      </c>
      <c r="G130" s="94" t="s">
        <v>335</v>
      </c>
      <c r="H130" s="81" t="s">
        <v>610</v>
      </c>
      <c r="I130" s="81" t="s">
        <v>145</v>
      </c>
      <c r="J130" s="81"/>
      <c r="K130" s="91">
        <v>1.2599999999996856</v>
      </c>
      <c r="L130" s="94" t="s">
        <v>147</v>
      </c>
      <c r="M130" s="95">
        <v>4.1500000000000002E-2</v>
      </c>
      <c r="N130" s="95">
        <v>-2.9999999999985715E-3</v>
      </c>
      <c r="O130" s="91">
        <v>1227227.7935347825</v>
      </c>
      <c r="P130" s="93">
        <v>111.42</v>
      </c>
      <c r="Q130" s="81"/>
      <c r="R130" s="91">
        <v>1367.3772117391657</v>
      </c>
      <c r="S130" s="92">
        <v>6.1178842411386755E-3</v>
      </c>
      <c r="T130" s="92">
        <v>1.4165677604137899E-4</v>
      </c>
      <c r="U130" s="92">
        <v>2.0791845741040038E-5</v>
      </c>
    </row>
    <row r="131" spans="2:21">
      <c r="B131" s="84" t="s">
        <v>611</v>
      </c>
      <c r="C131" s="81" t="s">
        <v>612</v>
      </c>
      <c r="D131" s="94" t="s">
        <v>134</v>
      </c>
      <c r="E131" s="94" t="s">
        <v>327</v>
      </c>
      <c r="F131" s="81" t="s">
        <v>613</v>
      </c>
      <c r="G131" s="94" t="s">
        <v>143</v>
      </c>
      <c r="H131" s="81" t="s">
        <v>614</v>
      </c>
      <c r="I131" s="81" t="s">
        <v>331</v>
      </c>
      <c r="J131" s="81"/>
      <c r="K131" s="91">
        <v>2.4400000000000168</v>
      </c>
      <c r="L131" s="94" t="s">
        <v>147</v>
      </c>
      <c r="M131" s="95">
        <v>3.15E-2</v>
      </c>
      <c r="N131" s="95">
        <v>1.1600000000000247E-2</v>
      </c>
      <c r="O131" s="91">
        <v>13435807.930755707</v>
      </c>
      <c r="P131" s="93">
        <v>105.49</v>
      </c>
      <c r="Q131" s="91"/>
      <c r="R131" s="91">
        <v>14173.434166646319</v>
      </c>
      <c r="S131" s="92">
        <v>2.8306590142179035E-2</v>
      </c>
      <c r="T131" s="92">
        <v>1.4683314686283055E-3</v>
      </c>
      <c r="U131" s="92">
        <v>2.1551613869509961E-4</v>
      </c>
    </row>
    <row r="132" spans="2:21">
      <c r="B132" s="84" t="s">
        <v>615</v>
      </c>
      <c r="C132" s="81" t="s">
        <v>616</v>
      </c>
      <c r="D132" s="94" t="s">
        <v>134</v>
      </c>
      <c r="E132" s="94" t="s">
        <v>327</v>
      </c>
      <c r="F132" s="81" t="s">
        <v>613</v>
      </c>
      <c r="G132" s="94" t="s">
        <v>143</v>
      </c>
      <c r="H132" s="81" t="s">
        <v>614</v>
      </c>
      <c r="I132" s="81" t="s">
        <v>331</v>
      </c>
      <c r="J132" s="81"/>
      <c r="K132" s="91">
        <v>1.5599999999999996</v>
      </c>
      <c r="L132" s="94" t="s">
        <v>147</v>
      </c>
      <c r="M132" s="95">
        <v>2.8500000000000001E-2</v>
      </c>
      <c r="N132" s="95">
        <v>9.799999999999448E-3</v>
      </c>
      <c r="O132" s="91">
        <v>8352166.3067669049</v>
      </c>
      <c r="P132" s="93">
        <v>106.09</v>
      </c>
      <c r="Q132" s="81"/>
      <c r="R132" s="91">
        <v>8860.812818763352</v>
      </c>
      <c r="S132" s="92">
        <v>2.8639269206948426E-2</v>
      </c>
      <c r="T132" s="92">
        <v>9.1795750743546469E-4</v>
      </c>
      <c r="U132" s="92">
        <v>1.3473433057556403E-4</v>
      </c>
    </row>
    <row r="133" spans="2:21">
      <c r="B133" s="84" t="s">
        <v>617</v>
      </c>
      <c r="C133" s="81" t="s">
        <v>618</v>
      </c>
      <c r="D133" s="94" t="s">
        <v>134</v>
      </c>
      <c r="E133" s="94" t="s">
        <v>327</v>
      </c>
      <c r="F133" s="81" t="s">
        <v>619</v>
      </c>
      <c r="G133" s="94" t="s">
        <v>388</v>
      </c>
      <c r="H133" s="81" t="s">
        <v>610</v>
      </c>
      <c r="I133" s="81" t="s">
        <v>145</v>
      </c>
      <c r="J133" s="81"/>
      <c r="K133" s="91">
        <v>4.8200000000002765</v>
      </c>
      <c r="L133" s="94" t="s">
        <v>147</v>
      </c>
      <c r="M133" s="95">
        <v>2.5000000000000001E-2</v>
      </c>
      <c r="N133" s="95">
        <v>7.9000000000009653E-3</v>
      </c>
      <c r="O133" s="91">
        <v>7091801.1386684636</v>
      </c>
      <c r="P133" s="93">
        <v>111.31</v>
      </c>
      <c r="Q133" s="81"/>
      <c r="R133" s="91">
        <v>7893.8839936002887</v>
      </c>
      <c r="S133" s="92">
        <v>2.9660901307427726E-2</v>
      </c>
      <c r="T133" s="92">
        <v>8.1778615833139187E-4</v>
      </c>
      <c r="U133" s="92">
        <v>1.2003155887309802E-4</v>
      </c>
    </row>
    <row r="134" spans="2:21">
      <c r="B134" s="84" t="s">
        <v>620</v>
      </c>
      <c r="C134" s="81" t="s">
        <v>621</v>
      </c>
      <c r="D134" s="94" t="s">
        <v>134</v>
      </c>
      <c r="E134" s="94" t="s">
        <v>327</v>
      </c>
      <c r="F134" s="81" t="s">
        <v>619</v>
      </c>
      <c r="G134" s="94" t="s">
        <v>388</v>
      </c>
      <c r="H134" s="81" t="s">
        <v>610</v>
      </c>
      <c r="I134" s="81" t="s">
        <v>145</v>
      </c>
      <c r="J134" s="81"/>
      <c r="K134" s="91">
        <v>6.9599999999999307</v>
      </c>
      <c r="L134" s="94" t="s">
        <v>147</v>
      </c>
      <c r="M134" s="95">
        <v>1.9E-2</v>
      </c>
      <c r="N134" s="95">
        <v>1.5099999999999874E-2</v>
      </c>
      <c r="O134" s="91">
        <v>15879380.717799263</v>
      </c>
      <c r="P134" s="93">
        <v>104.67</v>
      </c>
      <c r="Q134" s="81"/>
      <c r="R134" s="91">
        <v>16620.947389142195</v>
      </c>
      <c r="S134" s="92">
        <v>6.4095303575750301E-2</v>
      </c>
      <c r="T134" s="92">
        <v>1.7218875681748499E-3</v>
      </c>
      <c r="U134" s="92">
        <v>2.5273214385768768E-4</v>
      </c>
    </row>
    <row r="135" spans="2:21">
      <c r="B135" s="84" t="s">
        <v>622</v>
      </c>
      <c r="C135" s="81" t="s">
        <v>623</v>
      </c>
      <c r="D135" s="94" t="s">
        <v>134</v>
      </c>
      <c r="E135" s="94" t="s">
        <v>327</v>
      </c>
      <c r="F135" s="81" t="s">
        <v>624</v>
      </c>
      <c r="G135" s="94" t="s">
        <v>388</v>
      </c>
      <c r="H135" s="81" t="s">
        <v>610</v>
      </c>
      <c r="I135" s="81" t="s">
        <v>145</v>
      </c>
      <c r="J135" s="81"/>
      <c r="K135" s="91">
        <v>1.2700000000000644</v>
      </c>
      <c r="L135" s="94" t="s">
        <v>147</v>
      </c>
      <c r="M135" s="95">
        <v>4.5999999999999999E-2</v>
      </c>
      <c r="N135" s="95">
        <v>-2.3999999999996763E-3</v>
      </c>
      <c r="O135" s="91">
        <v>3711722.0074106185</v>
      </c>
      <c r="P135" s="93">
        <v>130.22999999999999</v>
      </c>
      <c r="Q135" s="81"/>
      <c r="R135" s="91">
        <v>4833.7756186814458</v>
      </c>
      <c r="S135" s="92">
        <v>1.9325525948073789E-2</v>
      </c>
      <c r="T135" s="92">
        <v>5.0076677040633089E-4</v>
      </c>
      <c r="U135" s="92">
        <v>7.3500652305441878E-5</v>
      </c>
    </row>
    <row r="136" spans="2:21">
      <c r="B136" s="84" t="s">
        <v>625</v>
      </c>
      <c r="C136" s="81" t="s">
        <v>626</v>
      </c>
      <c r="D136" s="94" t="s">
        <v>134</v>
      </c>
      <c r="E136" s="94" t="s">
        <v>327</v>
      </c>
      <c r="F136" s="81" t="s">
        <v>627</v>
      </c>
      <c r="G136" s="94" t="s">
        <v>388</v>
      </c>
      <c r="H136" s="81" t="s">
        <v>610</v>
      </c>
      <c r="I136" s="81" t="s">
        <v>145</v>
      </c>
      <c r="J136" s="81"/>
      <c r="K136" s="91">
        <v>6.5899999999999528</v>
      </c>
      <c r="L136" s="94" t="s">
        <v>147</v>
      </c>
      <c r="M136" s="95">
        <v>2.6000000000000002E-2</v>
      </c>
      <c r="N136" s="95">
        <v>8.4999999999999503E-3</v>
      </c>
      <c r="O136" s="91">
        <v>25248504.632325243</v>
      </c>
      <c r="P136" s="93">
        <v>114.12</v>
      </c>
      <c r="Q136" s="81"/>
      <c r="R136" s="91">
        <v>28813.592415578369</v>
      </c>
      <c r="S136" s="92">
        <v>4.2917912009712844E-2</v>
      </c>
      <c r="T136" s="92">
        <v>2.9850143564771909E-3</v>
      </c>
      <c r="U136" s="92">
        <v>4.381291158040637E-4</v>
      </c>
    </row>
    <row r="137" spans="2:21">
      <c r="B137" s="84" t="s">
        <v>628</v>
      </c>
      <c r="C137" s="81" t="s">
        <v>629</v>
      </c>
      <c r="D137" s="94" t="s">
        <v>134</v>
      </c>
      <c r="E137" s="94" t="s">
        <v>327</v>
      </c>
      <c r="F137" s="81" t="s">
        <v>627</v>
      </c>
      <c r="G137" s="94" t="s">
        <v>388</v>
      </c>
      <c r="H137" s="81" t="s">
        <v>610</v>
      </c>
      <c r="I137" s="81" t="s">
        <v>145</v>
      </c>
      <c r="J137" s="81"/>
      <c r="K137" s="91">
        <v>3.4899999999980027</v>
      </c>
      <c r="L137" s="94" t="s">
        <v>147</v>
      </c>
      <c r="M137" s="95">
        <v>4.4000000000000004E-2</v>
      </c>
      <c r="N137" s="95">
        <v>1.7999999999947901E-3</v>
      </c>
      <c r="O137" s="91">
        <v>478463.57429513359</v>
      </c>
      <c r="P137" s="93">
        <v>117.54</v>
      </c>
      <c r="Q137" s="81"/>
      <c r="R137" s="91">
        <v>562.3861082274824</v>
      </c>
      <c r="S137" s="92">
        <v>1.8444868362431036E-3</v>
      </c>
      <c r="T137" s="92">
        <v>5.8261760030823057E-5</v>
      </c>
      <c r="U137" s="92">
        <v>8.5514407500599553E-6</v>
      </c>
    </row>
    <row r="138" spans="2:21">
      <c r="B138" s="84" t="s">
        <v>630</v>
      </c>
      <c r="C138" s="81" t="s">
        <v>631</v>
      </c>
      <c r="D138" s="94" t="s">
        <v>134</v>
      </c>
      <c r="E138" s="94" t="s">
        <v>327</v>
      </c>
      <c r="F138" s="81" t="s">
        <v>627</v>
      </c>
      <c r="G138" s="94" t="s">
        <v>388</v>
      </c>
      <c r="H138" s="81" t="s">
        <v>610</v>
      </c>
      <c r="I138" s="81" t="s">
        <v>145</v>
      </c>
      <c r="J138" s="81"/>
      <c r="K138" s="91">
        <v>5.5799999999997576</v>
      </c>
      <c r="L138" s="94" t="s">
        <v>147</v>
      </c>
      <c r="M138" s="95">
        <v>2.4E-2</v>
      </c>
      <c r="N138" s="95">
        <v>2.6000000000004127E-3</v>
      </c>
      <c r="O138" s="91">
        <v>3739170.9572880734</v>
      </c>
      <c r="P138" s="93">
        <v>114</v>
      </c>
      <c r="Q138" s="91"/>
      <c r="R138" s="91">
        <v>4262.6548897865614</v>
      </c>
      <c r="S138" s="92">
        <v>7.6146405033053286E-3</v>
      </c>
      <c r="T138" s="92">
        <v>4.4160012605166075E-4</v>
      </c>
      <c r="U138" s="92">
        <v>6.4816396057241403E-5</v>
      </c>
    </row>
    <row r="139" spans="2:21">
      <c r="B139" s="84" t="s">
        <v>632</v>
      </c>
      <c r="C139" s="81" t="s">
        <v>633</v>
      </c>
      <c r="D139" s="94" t="s">
        <v>134</v>
      </c>
      <c r="E139" s="94" t="s">
        <v>327</v>
      </c>
      <c r="F139" s="81" t="s">
        <v>562</v>
      </c>
      <c r="G139" s="94" t="s">
        <v>388</v>
      </c>
      <c r="H139" s="81" t="s">
        <v>614</v>
      </c>
      <c r="I139" s="81" t="s">
        <v>331</v>
      </c>
      <c r="J139" s="81"/>
      <c r="K139" s="91">
        <v>6.420000000000222</v>
      </c>
      <c r="L139" s="94" t="s">
        <v>147</v>
      </c>
      <c r="M139" s="95">
        <v>2.81E-2</v>
      </c>
      <c r="N139" s="95">
        <v>9.5000000000001923E-3</v>
      </c>
      <c r="O139" s="91">
        <v>2211711.6356989378</v>
      </c>
      <c r="P139" s="93">
        <v>115.36</v>
      </c>
      <c r="Q139" s="81"/>
      <c r="R139" s="91">
        <v>2551.4305514529665</v>
      </c>
      <c r="S139" s="92">
        <v>4.224685610890371E-3</v>
      </c>
      <c r="T139" s="92">
        <v>2.6432166859984875E-4</v>
      </c>
      <c r="U139" s="92">
        <v>3.8796134665220794E-5</v>
      </c>
    </row>
    <row r="140" spans="2:21">
      <c r="B140" s="84" t="s">
        <v>634</v>
      </c>
      <c r="C140" s="81" t="s">
        <v>635</v>
      </c>
      <c r="D140" s="94" t="s">
        <v>134</v>
      </c>
      <c r="E140" s="94" t="s">
        <v>327</v>
      </c>
      <c r="F140" s="81" t="s">
        <v>562</v>
      </c>
      <c r="G140" s="94" t="s">
        <v>388</v>
      </c>
      <c r="H140" s="81" t="s">
        <v>614</v>
      </c>
      <c r="I140" s="81" t="s">
        <v>331</v>
      </c>
      <c r="J140" s="81"/>
      <c r="K140" s="91">
        <v>4.669999999999904</v>
      </c>
      <c r="L140" s="94" t="s">
        <v>147</v>
      </c>
      <c r="M140" s="95">
        <v>3.7000000000000005E-2</v>
      </c>
      <c r="N140" s="95">
        <v>5.3999999999992301E-3</v>
      </c>
      <c r="O140" s="91">
        <v>5835376.7685212018</v>
      </c>
      <c r="P140" s="93">
        <v>117.42</v>
      </c>
      <c r="Q140" s="81"/>
      <c r="R140" s="91">
        <v>6851.8995198642124</v>
      </c>
      <c r="S140" s="92">
        <v>9.1308645818436555E-3</v>
      </c>
      <c r="T140" s="92">
        <v>7.0983923632083126E-4</v>
      </c>
      <c r="U140" s="92">
        <v>1.0418751799214471E-4</v>
      </c>
    </row>
    <row r="141" spans="2:21">
      <c r="B141" s="84" t="s">
        <v>636</v>
      </c>
      <c r="C141" s="81" t="s">
        <v>637</v>
      </c>
      <c r="D141" s="94" t="s">
        <v>134</v>
      </c>
      <c r="E141" s="94" t="s">
        <v>327</v>
      </c>
      <c r="F141" s="81" t="s">
        <v>638</v>
      </c>
      <c r="G141" s="94" t="s">
        <v>388</v>
      </c>
      <c r="H141" s="81" t="s">
        <v>610</v>
      </c>
      <c r="I141" s="81" t="s">
        <v>145</v>
      </c>
      <c r="J141" s="81"/>
      <c r="K141" s="91">
        <v>0.74999999999986333</v>
      </c>
      <c r="L141" s="94" t="s">
        <v>147</v>
      </c>
      <c r="M141" s="95">
        <v>4.4999999999999998E-2</v>
      </c>
      <c r="N141" s="95">
        <v>-8.0000000000029147E-4</v>
      </c>
      <c r="O141" s="91">
        <v>4714563.8453247463</v>
      </c>
      <c r="P141" s="93">
        <v>113.73</v>
      </c>
      <c r="Q141" s="81"/>
      <c r="R141" s="91">
        <v>5361.8737163686274</v>
      </c>
      <c r="S141" s="92">
        <v>2.713418040474674E-2</v>
      </c>
      <c r="T141" s="92">
        <v>5.5547638038791188E-4</v>
      </c>
      <c r="U141" s="92">
        <v>8.1530721908022822E-5</v>
      </c>
    </row>
    <row r="142" spans="2:21">
      <c r="B142" s="84" t="s">
        <v>639</v>
      </c>
      <c r="C142" s="81" t="s">
        <v>640</v>
      </c>
      <c r="D142" s="94" t="s">
        <v>134</v>
      </c>
      <c r="E142" s="94" t="s">
        <v>327</v>
      </c>
      <c r="F142" s="81" t="s">
        <v>638</v>
      </c>
      <c r="G142" s="94" t="s">
        <v>388</v>
      </c>
      <c r="H142" s="81" t="s">
        <v>610</v>
      </c>
      <c r="I142" s="81" t="s">
        <v>145</v>
      </c>
      <c r="J142" s="81"/>
      <c r="K142" s="91">
        <v>2.7099952993461818</v>
      </c>
      <c r="L142" s="94" t="s">
        <v>147</v>
      </c>
      <c r="M142" s="95">
        <v>3.3000000000000002E-2</v>
      </c>
      <c r="N142" s="95">
        <v>1.3999829067133881E-3</v>
      </c>
      <c r="O142" s="91">
        <v>0.20489074498199997</v>
      </c>
      <c r="P142" s="93">
        <v>110.61</v>
      </c>
      <c r="Q142" s="81"/>
      <c r="R142" s="91">
        <v>2.2853205990999999E-4</v>
      </c>
      <c r="S142" s="92">
        <v>3.7160276206727467E-10</v>
      </c>
      <c r="T142" s="92">
        <v>2.3675335928533241E-11</v>
      </c>
      <c r="U142" s="92">
        <v>3.4749762506918486E-12</v>
      </c>
    </row>
    <row r="143" spans="2:21">
      <c r="B143" s="84" t="s">
        <v>641</v>
      </c>
      <c r="C143" s="81" t="s">
        <v>642</v>
      </c>
      <c r="D143" s="94" t="s">
        <v>134</v>
      </c>
      <c r="E143" s="94" t="s">
        <v>327</v>
      </c>
      <c r="F143" s="81" t="s">
        <v>638</v>
      </c>
      <c r="G143" s="94" t="s">
        <v>388</v>
      </c>
      <c r="H143" s="81" t="s">
        <v>610</v>
      </c>
      <c r="I143" s="81" t="s">
        <v>145</v>
      </c>
      <c r="J143" s="81"/>
      <c r="K143" s="91">
        <v>4.6599999999996333</v>
      </c>
      <c r="L143" s="94" t="s">
        <v>147</v>
      </c>
      <c r="M143" s="95">
        <v>1.6E-2</v>
      </c>
      <c r="N143" s="95">
        <v>-2.8999999999983887E-3</v>
      </c>
      <c r="O143" s="91">
        <v>3136913.8302784087</v>
      </c>
      <c r="P143" s="93">
        <v>112.08</v>
      </c>
      <c r="Q143" s="81"/>
      <c r="R143" s="91">
        <v>3515.8531246612515</v>
      </c>
      <c r="S143" s="92">
        <v>1.9482705309232774E-2</v>
      </c>
      <c r="T143" s="92">
        <v>3.6423337642219386E-4</v>
      </c>
      <c r="U143" s="92">
        <v>5.3460797202502132E-5</v>
      </c>
    </row>
    <row r="144" spans="2:21">
      <c r="B144" s="84" t="s">
        <v>643</v>
      </c>
      <c r="C144" s="81" t="s">
        <v>644</v>
      </c>
      <c r="D144" s="94" t="s">
        <v>134</v>
      </c>
      <c r="E144" s="94" t="s">
        <v>327</v>
      </c>
      <c r="F144" s="81" t="s">
        <v>609</v>
      </c>
      <c r="G144" s="94" t="s">
        <v>335</v>
      </c>
      <c r="H144" s="81" t="s">
        <v>645</v>
      </c>
      <c r="I144" s="81" t="s">
        <v>145</v>
      </c>
      <c r="J144" s="81"/>
      <c r="K144" s="91">
        <v>0.93999999999997574</v>
      </c>
      <c r="L144" s="94" t="s">
        <v>147</v>
      </c>
      <c r="M144" s="95">
        <v>5.2999999999999999E-2</v>
      </c>
      <c r="N144" s="95">
        <v>5.4000000000001599E-3</v>
      </c>
      <c r="O144" s="91">
        <v>12592665.528932502</v>
      </c>
      <c r="P144" s="93">
        <v>115.16</v>
      </c>
      <c r="Q144" s="81"/>
      <c r="R144" s="91">
        <v>14501.714499429258</v>
      </c>
      <c r="S144" s="92">
        <v>4.8432211291018296E-2</v>
      </c>
      <c r="T144" s="92">
        <v>1.5023404700805637E-3</v>
      </c>
      <c r="U144" s="92">
        <v>2.2050785128211774E-4</v>
      </c>
    </row>
    <row r="145" spans="2:21">
      <c r="B145" s="84" t="s">
        <v>646</v>
      </c>
      <c r="C145" s="81" t="s">
        <v>647</v>
      </c>
      <c r="D145" s="94" t="s">
        <v>134</v>
      </c>
      <c r="E145" s="94" t="s">
        <v>327</v>
      </c>
      <c r="F145" s="81" t="s">
        <v>648</v>
      </c>
      <c r="G145" s="94" t="s">
        <v>649</v>
      </c>
      <c r="H145" s="81" t="s">
        <v>645</v>
      </c>
      <c r="I145" s="81" t="s">
        <v>145</v>
      </c>
      <c r="J145" s="81"/>
      <c r="K145" s="91">
        <v>1.2399999969460553</v>
      </c>
      <c r="L145" s="94" t="s">
        <v>147</v>
      </c>
      <c r="M145" s="95">
        <v>5.3499999999999999E-2</v>
      </c>
      <c r="N145" s="95">
        <v>5.3000000439004536E-3</v>
      </c>
      <c r="O145" s="91">
        <v>92.936222913764993</v>
      </c>
      <c r="P145" s="93">
        <v>110.11</v>
      </c>
      <c r="Q145" s="81"/>
      <c r="R145" s="91">
        <v>0.10232966403613798</v>
      </c>
      <c r="S145" s="92">
        <v>5.2743574971756439E-7</v>
      </c>
      <c r="T145" s="92">
        <v>1.0601091034945432E-8</v>
      </c>
      <c r="U145" s="92">
        <v>1.5559880412704205E-9</v>
      </c>
    </row>
    <row r="146" spans="2:21">
      <c r="B146" s="84" t="s">
        <v>650</v>
      </c>
      <c r="C146" s="81" t="s">
        <v>651</v>
      </c>
      <c r="D146" s="94" t="s">
        <v>134</v>
      </c>
      <c r="E146" s="94" t="s">
        <v>327</v>
      </c>
      <c r="F146" s="81" t="s">
        <v>652</v>
      </c>
      <c r="G146" s="94" t="s">
        <v>388</v>
      </c>
      <c r="H146" s="81" t="s">
        <v>653</v>
      </c>
      <c r="I146" s="81" t="s">
        <v>331</v>
      </c>
      <c r="J146" s="81"/>
      <c r="K146" s="91">
        <v>0.67000000000085513</v>
      </c>
      <c r="L146" s="94" t="s">
        <v>147</v>
      </c>
      <c r="M146" s="95">
        <v>4.8499999999999995E-2</v>
      </c>
      <c r="N146" s="95">
        <v>6.7000000000085515E-3</v>
      </c>
      <c r="O146" s="91">
        <v>215102.45182769294</v>
      </c>
      <c r="P146" s="93">
        <v>127.42</v>
      </c>
      <c r="Q146" s="81"/>
      <c r="R146" s="91">
        <v>274.08353810101295</v>
      </c>
      <c r="S146" s="92">
        <v>3.1629945418702099E-3</v>
      </c>
      <c r="T146" s="92">
        <v>2.8394352370419772E-5</v>
      </c>
      <c r="U146" s="92">
        <v>4.1676156333675894E-6</v>
      </c>
    </row>
    <row r="147" spans="2:21">
      <c r="B147" s="84" t="s">
        <v>654</v>
      </c>
      <c r="C147" s="81" t="s">
        <v>655</v>
      </c>
      <c r="D147" s="94" t="s">
        <v>134</v>
      </c>
      <c r="E147" s="94" t="s">
        <v>327</v>
      </c>
      <c r="F147" s="81" t="s">
        <v>656</v>
      </c>
      <c r="G147" s="94" t="s">
        <v>388</v>
      </c>
      <c r="H147" s="81" t="s">
        <v>653</v>
      </c>
      <c r="I147" s="81" t="s">
        <v>331</v>
      </c>
      <c r="J147" s="81"/>
      <c r="K147" s="91">
        <v>1</v>
      </c>
      <c r="L147" s="94" t="s">
        <v>147</v>
      </c>
      <c r="M147" s="95">
        <v>4.2500000000000003E-2</v>
      </c>
      <c r="N147" s="95">
        <v>6.6000000000178858E-3</v>
      </c>
      <c r="O147" s="91">
        <v>134736.09437498858</v>
      </c>
      <c r="P147" s="93">
        <v>113.47</v>
      </c>
      <c r="Q147" s="81"/>
      <c r="R147" s="91">
        <v>152.88504676660489</v>
      </c>
      <c r="S147" s="92">
        <v>1.312813226570241E-3</v>
      </c>
      <c r="T147" s="92">
        <v>1.5838499167575658E-5</v>
      </c>
      <c r="U147" s="92">
        <v>2.3247149953887824E-6</v>
      </c>
    </row>
    <row r="148" spans="2:21">
      <c r="B148" s="84" t="s">
        <v>657</v>
      </c>
      <c r="C148" s="81" t="s">
        <v>658</v>
      </c>
      <c r="D148" s="94" t="s">
        <v>134</v>
      </c>
      <c r="E148" s="94" t="s">
        <v>327</v>
      </c>
      <c r="F148" s="81" t="s">
        <v>659</v>
      </c>
      <c r="G148" s="94" t="s">
        <v>459</v>
      </c>
      <c r="H148" s="81" t="s">
        <v>653</v>
      </c>
      <c r="I148" s="81" t="s">
        <v>331</v>
      </c>
      <c r="J148" s="81"/>
      <c r="K148" s="91">
        <v>0.50999999999991108</v>
      </c>
      <c r="L148" s="94" t="s">
        <v>147</v>
      </c>
      <c r="M148" s="95">
        <v>4.8000000000000001E-2</v>
      </c>
      <c r="N148" s="95">
        <v>5.9999999999942792E-4</v>
      </c>
      <c r="O148" s="91">
        <v>4989117.6307340171</v>
      </c>
      <c r="P148" s="93">
        <v>123.18</v>
      </c>
      <c r="Q148" s="81"/>
      <c r="R148" s="91">
        <v>6145.595094938164</v>
      </c>
      <c r="S148" s="92">
        <v>2.4386373969889484E-2</v>
      </c>
      <c r="T148" s="92">
        <v>6.3666790738554273E-4</v>
      </c>
      <c r="U148" s="92">
        <v>9.3447707116842729E-5</v>
      </c>
    </row>
    <row r="149" spans="2:21">
      <c r="B149" s="84" t="s">
        <v>660</v>
      </c>
      <c r="C149" s="81" t="s">
        <v>661</v>
      </c>
      <c r="D149" s="94" t="s">
        <v>134</v>
      </c>
      <c r="E149" s="94" t="s">
        <v>327</v>
      </c>
      <c r="F149" s="81" t="s">
        <v>382</v>
      </c>
      <c r="G149" s="94" t="s">
        <v>335</v>
      </c>
      <c r="H149" s="81" t="s">
        <v>653</v>
      </c>
      <c r="I149" s="81" t="s">
        <v>331</v>
      </c>
      <c r="J149" s="81"/>
      <c r="K149" s="91">
        <v>2.1599999999999904</v>
      </c>
      <c r="L149" s="94" t="s">
        <v>147</v>
      </c>
      <c r="M149" s="95">
        <v>5.0999999999999997E-2</v>
      </c>
      <c r="N149" s="95">
        <v>9.999999999999792E-4</v>
      </c>
      <c r="O149" s="91">
        <v>68746596.573892787</v>
      </c>
      <c r="P149" s="93">
        <v>135.44</v>
      </c>
      <c r="Q149" s="91">
        <v>1067.3741640045557</v>
      </c>
      <c r="R149" s="91">
        <v>94177.770703764851</v>
      </c>
      <c r="S149" s="92">
        <v>5.992334072821013E-2</v>
      </c>
      <c r="T149" s="92">
        <v>9.7565757701133966E-3</v>
      </c>
      <c r="U149" s="92">
        <v>1.4320332852535806E-3</v>
      </c>
    </row>
    <row r="150" spans="2:21">
      <c r="B150" s="84" t="s">
        <v>662</v>
      </c>
      <c r="C150" s="81" t="s">
        <v>663</v>
      </c>
      <c r="D150" s="94" t="s">
        <v>134</v>
      </c>
      <c r="E150" s="94" t="s">
        <v>327</v>
      </c>
      <c r="F150" s="81" t="s">
        <v>551</v>
      </c>
      <c r="G150" s="94" t="s">
        <v>335</v>
      </c>
      <c r="H150" s="81" t="s">
        <v>653</v>
      </c>
      <c r="I150" s="81" t="s">
        <v>331</v>
      </c>
      <c r="J150" s="81"/>
      <c r="K150" s="91">
        <v>1.24</v>
      </c>
      <c r="L150" s="94" t="s">
        <v>147</v>
      </c>
      <c r="M150" s="95">
        <v>2.4E-2</v>
      </c>
      <c r="N150" s="95">
        <v>2.3000000000000004E-3</v>
      </c>
      <c r="O150" s="91">
        <v>3245976.8821900273</v>
      </c>
      <c r="P150" s="93">
        <v>106</v>
      </c>
      <c r="Q150" s="81"/>
      <c r="R150" s="91">
        <v>3440.735435418319</v>
      </c>
      <c r="S150" s="92">
        <v>3.7295485425054051E-2</v>
      </c>
      <c r="T150" s="92">
        <v>3.5645137626124501E-4</v>
      </c>
      <c r="U150" s="92">
        <v>5.2318584655917459E-5</v>
      </c>
    </row>
    <row r="151" spans="2:21">
      <c r="B151" s="84" t="s">
        <v>664</v>
      </c>
      <c r="C151" s="81" t="s">
        <v>665</v>
      </c>
      <c r="D151" s="94" t="s">
        <v>134</v>
      </c>
      <c r="E151" s="94" t="s">
        <v>327</v>
      </c>
      <c r="F151" s="81" t="s">
        <v>666</v>
      </c>
      <c r="G151" s="94" t="s">
        <v>388</v>
      </c>
      <c r="H151" s="81" t="s">
        <v>653</v>
      </c>
      <c r="I151" s="81" t="s">
        <v>331</v>
      </c>
      <c r="J151" s="81"/>
      <c r="K151" s="91">
        <v>4.0000000000086224E-2</v>
      </c>
      <c r="L151" s="94" t="s">
        <v>147</v>
      </c>
      <c r="M151" s="95">
        <v>5.4000000000000006E-2</v>
      </c>
      <c r="N151" s="95">
        <v>0.15480000000001248</v>
      </c>
      <c r="O151" s="91">
        <v>3547233.3504281985</v>
      </c>
      <c r="P151" s="93">
        <v>127.72</v>
      </c>
      <c r="Q151" s="81"/>
      <c r="R151" s="91">
        <v>4530.526526590088</v>
      </c>
      <c r="S151" s="92">
        <v>3.4813426055741656E-2</v>
      </c>
      <c r="T151" s="92">
        <v>4.6935094136198136E-4</v>
      </c>
      <c r="U151" s="92">
        <v>6.8889555755240856E-5</v>
      </c>
    </row>
    <row r="152" spans="2:21">
      <c r="B152" s="84" t="s">
        <v>667</v>
      </c>
      <c r="C152" s="81" t="s">
        <v>668</v>
      </c>
      <c r="D152" s="94" t="s">
        <v>134</v>
      </c>
      <c r="E152" s="94" t="s">
        <v>327</v>
      </c>
      <c r="F152" s="81" t="s">
        <v>565</v>
      </c>
      <c r="G152" s="94" t="s">
        <v>388</v>
      </c>
      <c r="H152" s="81" t="s">
        <v>653</v>
      </c>
      <c r="I152" s="81" t="s">
        <v>331</v>
      </c>
      <c r="J152" s="81"/>
      <c r="K152" s="91">
        <v>4.3699999999994921</v>
      </c>
      <c r="L152" s="94" t="s">
        <v>147</v>
      </c>
      <c r="M152" s="95">
        <v>2.0499999999999997E-2</v>
      </c>
      <c r="N152" s="95">
        <v>3.8000000000009827E-3</v>
      </c>
      <c r="O152" s="91">
        <v>1081712.5998856863</v>
      </c>
      <c r="P152" s="93">
        <v>110.28</v>
      </c>
      <c r="Q152" s="81"/>
      <c r="R152" s="91">
        <v>1192.9127034034332</v>
      </c>
      <c r="S152" s="92">
        <v>1.9066789777416398E-3</v>
      </c>
      <c r="T152" s="92">
        <v>1.235826999398398E-4</v>
      </c>
      <c r="U152" s="92">
        <v>1.8139001219820316E-5</v>
      </c>
    </row>
    <row r="153" spans="2:21">
      <c r="B153" s="84" t="s">
        <v>669</v>
      </c>
      <c r="C153" s="81" t="s">
        <v>670</v>
      </c>
      <c r="D153" s="94" t="s">
        <v>134</v>
      </c>
      <c r="E153" s="94" t="s">
        <v>327</v>
      </c>
      <c r="F153" s="81" t="s">
        <v>565</v>
      </c>
      <c r="G153" s="94" t="s">
        <v>388</v>
      </c>
      <c r="H153" s="81" t="s">
        <v>653</v>
      </c>
      <c r="I153" s="81" t="s">
        <v>331</v>
      </c>
      <c r="J153" s="81"/>
      <c r="K153" s="91">
        <v>5.2700000000001426</v>
      </c>
      <c r="L153" s="94" t="s">
        <v>147</v>
      </c>
      <c r="M153" s="95">
        <v>2.0499999999999997E-2</v>
      </c>
      <c r="N153" s="95">
        <v>6.2000000000004465E-3</v>
      </c>
      <c r="O153" s="91">
        <v>13134005.5572572</v>
      </c>
      <c r="P153" s="93">
        <v>110.18</v>
      </c>
      <c r="Q153" s="81"/>
      <c r="R153" s="91">
        <v>14471.047464832895</v>
      </c>
      <c r="S153" s="92">
        <v>2.6175402540326725E-2</v>
      </c>
      <c r="T153" s="92">
        <v>1.4991634438625057E-3</v>
      </c>
      <c r="U153" s="92">
        <v>2.2004153939159579E-4</v>
      </c>
    </row>
    <row r="154" spans="2:21">
      <c r="B154" s="84" t="s">
        <v>671</v>
      </c>
      <c r="C154" s="81" t="s">
        <v>672</v>
      </c>
      <c r="D154" s="94" t="s">
        <v>134</v>
      </c>
      <c r="E154" s="94" t="s">
        <v>327</v>
      </c>
      <c r="F154" s="81" t="s">
        <v>673</v>
      </c>
      <c r="G154" s="94" t="s">
        <v>388</v>
      </c>
      <c r="H154" s="81" t="s">
        <v>645</v>
      </c>
      <c r="I154" s="81" t="s">
        <v>145</v>
      </c>
      <c r="J154" s="81"/>
      <c r="K154" s="91">
        <v>2.1800028362596633</v>
      </c>
      <c r="L154" s="94" t="s">
        <v>147</v>
      </c>
      <c r="M154" s="95">
        <v>4.9500000000000002E-2</v>
      </c>
      <c r="N154" s="95">
        <v>6.9000065157316581E-3</v>
      </c>
      <c r="O154" s="91">
        <v>0.22590503011999999</v>
      </c>
      <c r="P154" s="93">
        <v>113.58</v>
      </c>
      <c r="Q154" s="81"/>
      <c r="R154" s="91">
        <v>2.5479942803699999E-4</v>
      </c>
      <c r="S154" s="92">
        <v>3.6534984600668983E-10</v>
      </c>
      <c r="T154" s="92">
        <v>2.6396567971906423E-11</v>
      </c>
      <c r="U154" s="92">
        <v>3.8743883963901461E-12</v>
      </c>
    </row>
    <row r="155" spans="2:21">
      <c r="B155" s="84" t="s">
        <v>674</v>
      </c>
      <c r="C155" s="81" t="s">
        <v>675</v>
      </c>
      <c r="D155" s="94" t="s">
        <v>134</v>
      </c>
      <c r="E155" s="94" t="s">
        <v>327</v>
      </c>
      <c r="F155" s="81" t="s">
        <v>676</v>
      </c>
      <c r="G155" s="94" t="s">
        <v>171</v>
      </c>
      <c r="H155" s="81" t="s">
        <v>653</v>
      </c>
      <c r="I155" s="81" t="s">
        <v>331</v>
      </c>
      <c r="J155" s="81"/>
      <c r="K155" s="91">
        <v>0.26999999999999996</v>
      </c>
      <c r="L155" s="94" t="s">
        <v>147</v>
      </c>
      <c r="M155" s="95">
        <v>4.5999999999999999E-2</v>
      </c>
      <c r="N155" s="95">
        <v>5.8900000000010042E-2</v>
      </c>
      <c r="O155" s="91">
        <v>927596.67877348815</v>
      </c>
      <c r="P155" s="93">
        <v>104.83</v>
      </c>
      <c r="Q155" s="81"/>
      <c r="R155" s="91">
        <v>972.3995666456226</v>
      </c>
      <c r="S155" s="92">
        <v>4.3256579154016921E-3</v>
      </c>
      <c r="T155" s="92">
        <v>1.0073810390612894E-4</v>
      </c>
      <c r="U155" s="92">
        <v>1.4785957828443503E-5</v>
      </c>
    </row>
    <row r="156" spans="2:21">
      <c r="B156" s="84" t="s">
        <v>677</v>
      </c>
      <c r="C156" s="81" t="s">
        <v>678</v>
      </c>
      <c r="D156" s="94" t="s">
        <v>134</v>
      </c>
      <c r="E156" s="94" t="s">
        <v>327</v>
      </c>
      <c r="F156" s="81" t="s">
        <v>676</v>
      </c>
      <c r="G156" s="94" t="s">
        <v>171</v>
      </c>
      <c r="H156" s="81" t="s">
        <v>653</v>
      </c>
      <c r="I156" s="81" t="s">
        <v>331</v>
      </c>
      <c r="J156" s="81"/>
      <c r="K156" s="91">
        <v>2.739999999999966</v>
      </c>
      <c r="L156" s="94" t="s">
        <v>147</v>
      </c>
      <c r="M156" s="95">
        <v>1.9799999999999998E-2</v>
      </c>
      <c r="N156" s="95">
        <v>4.5099999999999675E-2</v>
      </c>
      <c r="O156" s="91">
        <v>26862859.661672268</v>
      </c>
      <c r="P156" s="93">
        <v>94.75</v>
      </c>
      <c r="Q156" s="81"/>
      <c r="R156" s="91">
        <v>25452.559604508555</v>
      </c>
      <c r="S156" s="92">
        <v>3.7220920786421419E-2</v>
      </c>
      <c r="T156" s="92">
        <v>2.6368199679076493E-3</v>
      </c>
      <c r="U156" s="92">
        <v>3.8702246056775564E-4</v>
      </c>
    </row>
    <row r="157" spans="2:21">
      <c r="B157" s="84" t="s">
        <v>680</v>
      </c>
      <c r="C157" s="81" t="s">
        <v>681</v>
      </c>
      <c r="D157" s="94" t="s">
        <v>134</v>
      </c>
      <c r="E157" s="94" t="s">
        <v>327</v>
      </c>
      <c r="F157" s="81" t="s">
        <v>682</v>
      </c>
      <c r="G157" s="94" t="s">
        <v>649</v>
      </c>
      <c r="H157" s="81" t="s">
        <v>645</v>
      </c>
      <c r="I157" s="81" t="s">
        <v>145</v>
      </c>
      <c r="J157" s="81"/>
      <c r="K157" s="91">
        <v>3.4700029274004685</v>
      </c>
      <c r="L157" s="94" t="s">
        <v>147</v>
      </c>
      <c r="M157" s="95">
        <v>4.3400000000000001E-2</v>
      </c>
      <c r="N157" s="95">
        <v>9.0000000000000011E-3</v>
      </c>
      <c r="O157" s="91">
        <v>0.28894788553400003</v>
      </c>
      <c r="P157" s="93">
        <v>113.14</v>
      </c>
      <c r="Q157" s="91">
        <v>7.880112779E-6</v>
      </c>
      <c r="R157" s="91">
        <v>3.3360348559999996E-4</v>
      </c>
      <c r="S157" s="92">
        <v>1.8787259019682768E-10</v>
      </c>
      <c r="T157" s="92">
        <v>3.4560466446677297E-11</v>
      </c>
      <c r="U157" s="92">
        <v>5.0726545328675499E-12</v>
      </c>
    </row>
    <row r="158" spans="2:21">
      <c r="B158" s="84" t="s">
        <v>683</v>
      </c>
      <c r="C158" s="81" t="s">
        <v>684</v>
      </c>
      <c r="D158" s="94" t="s">
        <v>134</v>
      </c>
      <c r="E158" s="94" t="s">
        <v>327</v>
      </c>
      <c r="F158" s="81" t="s">
        <v>685</v>
      </c>
      <c r="G158" s="94" t="s">
        <v>388</v>
      </c>
      <c r="H158" s="81" t="s">
        <v>686</v>
      </c>
      <c r="I158" s="81" t="s">
        <v>145</v>
      </c>
      <c r="J158" s="81"/>
      <c r="K158" s="91">
        <v>3.4999986023329863</v>
      </c>
      <c r="L158" s="94" t="s">
        <v>147</v>
      </c>
      <c r="M158" s="95">
        <v>4.6500000000000007E-2</v>
      </c>
      <c r="N158" s="95">
        <v>1.1799999440933195E-2</v>
      </c>
      <c r="O158" s="91">
        <v>0.30208205789299997</v>
      </c>
      <c r="P158" s="93">
        <v>115.3</v>
      </c>
      <c r="Q158" s="81"/>
      <c r="R158" s="91">
        <v>3.4936468774899991E-4</v>
      </c>
      <c r="S158" s="92">
        <v>4.2153612070659284E-10</v>
      </c>
      <c r="T158" s="92">
        <v>3.619328661056173E-11</v>
      </c>
      <c r="U158" s="92">
        <v>5.3123137000395319E-12</v>
      </c>
    </row>
    <row r="159" spans="2:21">
      <c r="B159" s="84" t="s">
        <v>687</v>
      </c>
      <c r="C159" s="81" t="s">
        <v>688</v>
      </c>
      <c r="D159" s="94" t="s">
        <v>134</v>
      </c>
      <c r="E159" s="94" t="s">
        <v>327</v>
      </c>
      <c r="F159" s="81" t="s">
        <v>685</v>
      </c>
      <c r="G159" s="94" t="s">
        <v>388</v>
      </c>
      <c r="H159" s="81" t="s">
        <v>686</v>
      </c>
      <c r="I159" s="81" t="s">
        <v>145</v>
      </c>
      <c r="J159" s="81"/>
      <c r="K159" s="91">
        <v>0.26000000000001461</v>
      </c>
      <c r="L159" s="94" t="s">
        <v>147</v>
      </c>
      <c r="M159" s="95">
        <v>5.5999999999999994E-2</v>
      </c>
      <c r="N159" s="95">
        <v>-3.9000000000002193E-3</v>
      </c>
      <c r="O159" s="91">
        <v>2425642.0193786328</v>
      </c>
      <c r="P159" s="93">
        <v>109.85</v>
      </c>
      <c r="Q159" s="81"/>
      <c r="R159" s="91">
        <v>2664.5678209720663</v>
      </c>
      <c r="S159" s="92">
        <v>3.831493680701701E-2</v>
      </c>
      <c r="T159" s="92">
        <v>2.7604239987473667E-4</v>
      </c>
      <c r="U159" s="92">
        <v>4.0516459265637134E-5</v>
      </c>
    </row>
    <row r="160" spans="2:21">
      <c r="B160" s="84" t="s">
        <v>689</v>
      </c>
      <c r="C160" s="81" t="s">
        <v>690</v>
      </c>
      <c r="D160" s="94" t="s">
        <v>134</v>
      </c>
      <c r="E160" s="94" t="s">
        <v>327</v>
      </c>
      <c r="F160" s="81" t="s">
        <v>691</v>
      </c>
      <c r="G160" s="94" t="s">
        <v>388</v>
      </c>
      <c r="H160" s="81" t="s">
        <v>686</v>
      </c>
      <c r="I160" s="81" t="s">
        <v>145</v>
      </c>
      <c r="J160" s="81"/>
      <c r="K160" s="91">
        <v>0.82000000000001838</v>
      </c>
      <c r="L160" s="94" t="s">
        <v>147</v>
      </c>
      <c r="M160" s="95">
        <v>4.8000000000000001E-2</v>
      </c>
      <c r="N160" s="95">
        <v>0</v>
      </c>
      <c r="O160" s="91">
        <v>3997184.8715678714</v>
      </c>
      <c r="P160" s="93">
        <v>105.9</v>
      </c>
      <c r="Q160" s="81"/>
      <c r="R160" s="91">
        <v>4233.0190228180736</v>
      </c>
      <c r="S160" s="92">
        <v>2.8527031781282446E-2</v>
      </c>
      <c r="T160" s="92">
        <v>4.3852992615809401E-4</v>
      </c>
      <c r="U160" s="92">
        <v>6.4365763730535409E-5</v>
      </c>
    </row>
    <row r="161" spans="2:21">
      <c r="B161" s="84" t="s">
        <v>692</v>
      </c>
      <c r="C161" s="81" t="s">
        <v>693</v>
      </c>
      <c r="D161" s="94" t="s">
        <v>134</v>
      </c>
      <c r="E161" s="94" t="s">
        <v>327</v>
      </c>
      <c r="F161" s="81" t="s">
        <v>694</v>
      </c>
      <c r="G161" s="94" t="s">
        <v>388</v>
      </c>
      <c r="H161" s="81" t="s">
        <v>695</v>
      </c>
      <c r="I161" s="81" t="s">
        <v>331</v>
      </c>
      <c r="J161" s="81"/>
      <c r="K161" s="91">
        <v>0.88999999999992385</v>
      </c>
      <c r="L161" s="94" t="s">
        <v>147</v>
      </c>
      <c r="M161" s="95">
        <v>5.4000000000000006E-2</v>
      </c>
      <c r="N161" s="95">
        <v>3.0000000000000006E-2</v>
      </c>
      <c r="O161" s="91">
        <v>1837162.7793208279</v>
      </c>
      <c r="P161" s="93">
        <v>104.86</v>
      </c>
      <c r="Q161" s="81"/>
      <c r="R161" s="91">
        <v>1926.4489442935126</v>
      </c>
      <c r="S161" s="92">
        <v>5.1032299425578555E-2</v>
      </c>
      <c r="T161" s="92">
        <v>1.9957517524359119E-4</v>
      </c>
      <c r="U161" s="92">
        <v>2.9292889287510472E-5</v>
      </c>
    </row>
    <row r="162" spans="2:21">
      <c r="B162" s="84" t="s">
        <v>696</v>
      </c>
      <c r="C162" s="81" t="s">
        <v>697</v>
      </c>
      <c r="D162" s="94" t="s">
        <v>134</v>
      </c>
      <c r="E162" s="94" t="s">
        <v>327</v>
      </c>
      <c r="F162" s="81" t="s">
        <v>694</v>
      </c>
      <c r="G162" s="94" t="s">
        <v>388</v>
      </c>
      <c r="H162" s="81" t="s">
        <v>695</v>
      </c>
      <c r="I162" s="81" t="s">
        <v>331</v>
      </c>
      <c r="J162" s="81"/>
      <c r="K162" s="91">
        <v>1.989999999999905</v>
      </c>
      <c r="L162" s="94" t="s">
        <v>147</v>
      </c>
      <c r="M162" s="95">
        <v>2.5000000000000001E-2</v>
      </c>
      <c r="N162" s="95">
        <v>5.0599999999996204E-2</v>
      </c>
      <c r="O162" s="91">
        <v>6335022.8249507435</v>
      </c>
      <c r="P162" s="93">
        <v>97.23</v>
      </c>
      <c r="Q162" s="81"/>
      <c r="R162" s="91">
        <v>6159.5426969770078</v>
      </c>
      <c r="S162" s="92">
        <v>1.6264501862723539E-2</v>
      </c>
      <c r="T162" s="92">
        <v>6.3811284322429186E-4</v>
      </c>
      <c r="U162" s="92">
        <v>9.3659789333483021E-5</v>
      </c>
    </row>
    <row r="163" spans="2:21">
      <c r="B163" s="84" t="s">
        <v>698</v>
      </c>
      <c r="C163" s="81" t="s">
        <v>699</v>
      </c>
      <c r="D163" s="94" t="s">
        <v>134</v>
      </c>
      <c r="E163" s="94" t="s">
        <v>327</v>
      </c>
      <c r="F163" s="81" t="s">
        <v>700</v>
      </c>
      <c r="G163" s="94" t="s">
        <v>388</v>
      </c>
      <c r="H163" s="81" t="s">
        <v>701</v>
      </c>
      <c r="I163" s="81" t="s">
        <v>331</v>
      </c>
      <c r="J163" s="81"/>
      <c r="K163" s="91">
        <v>0.98999771212857846</v>
      </c>
      <c r="L163" s="94" t="s">
        <v>147</v>
      </c>
      <c r="M163" s="95">
        <v>0.05</v>
      </c>
      <c r="N163" s="95">
        <v>1.5899991420482169E-2</v>
      </c>
      <c r="O163" s="91">
        <v>0.13133977040799999</v>
      </c>
      <c r="P163" s="93">
        <v>104.08</v>
      </c>
      <c r="Q163" s="91"/>
      <c r="R163" s="91">
        <v>1.36593829988E-4</v>
      </c>
      <c r="S163" s="92">
        <v>2.2693902693372161E-9</v>
      </c>
      <c r="T163" s="92">
        <v>1.4150770845912941E-11</v>
      </c>
      <c r="U163" s="92">
        <v>2.0769966165196678E-12</v>
      </c>
    </row>
    <row r="164" spans="2:21">
      <c r="B164" s="84" t="s">
        <v>702</v>
      </c>
      <c r="C164" s="81" t="s">
        <v>703</v>
      </c>
      <c r="D164" s="94" t="s">
        <v>134</v>
      </c>
      <c r="E164" s="94" t="s">
        <v>327</v>
      </c>
      <c r="F164" s="81" t="s">
        <v>704</v>
      </c>
      <c r="G164" s="94" t="s">
        <v>679</v>
      </c>
      <c r="H164" s="81" t="s">
        <v>705</v>
      </c>
      <c r="I164" s="81" t="s">
        <v>331</v>
      </c>
      <c r="J164" s="81"/>
      <c r="K164" s="91">
        <v>0.9399999999998192</v>
      </c>
      <c r="L164" s="94" t="s">
        <v>147</v>
      </c>
      <c r="M164" s="95">
        <v>4.9000000000000002E-2</v>
      </c>
      <c r="N164" s="95">
        <v>0</v>
      </c>
      <c r="O164" s="91">
        <v>9847248.3477832861</v>
      </c>
      <c r="P164" s="93">
        <v>20.82</v>
      </c>
      <c r="Q164" s="81"/>
      <c r="R164" s="91">
        <v>2050.1966541686274</v>
      </c>
      <c r="S164" s="92">
        <v>1.3575320459585214E-2</v>
      </c>
      <c r="T164" s="92">
        <v>2.1239512095638883E-4</v>
      </c>
      <c r="U164" s="92">
        <v>3.1174552425115231E-5</v>
      </c>
    </row>
    <row r="165" spans="2:21"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91"/>
      <c r="P165" s="93"/>
      <c r="Q165" s="81"/>
      <c r="R165" s="81"/>
      <c r="S165" s="81"/>
      <c r="T165" s="92"/>
      <c r="U165" s="81"/>
    </row>
    <row r="166" spans="2:21">
      <c r="B166" s="97" t="s">
        <v>51</v>
      </c>
      <c r="C166" s="79"/>
      <c r="D166" s="79"/>
      <c r="E166" s="79"/>
      <c r="F166" s="79"/>
      <c r="G166" s="79"/>
      <c r="H166" s="79"/>
      <c r="I166" s="79"/>
      <c r="J166" s="79"/>
      <c r="K166" s="88">
        <v>4.2185968253695654</v>
      </c>
      <c r="L166" s="79"/>
      <c r="M166" s="79"/>
      <c r="N166" s="99">
        <v>1.8414663388683809E-2</v>
      </c>
      <c r="O166" s="88"/>
      <c r="P166" s="90"/>
      <c r="Q166" s="88">
        <v>3722.4543589698951</v>
      </c>
      <c r="R166" s="88">
        <v>1133740.068874087</v>
      </c>
      <c r="S166" s="79"/>
      <c r="T166" s="89">
        <v>0.11745256659745312</v>
      </c>
      <c r="U166" s="89">
        <v>1.7239243436333287E-2</v>
      </c>
    </row>
    <row r="167" spans="2:21">
      <c r="B167" s="84" t="s">
        <v>706</v>
      </c>
      <c r="C167" s="81" t="s">
        <v>707</v>
      </c>
      <c r="D167" s="94" t="s">
        <v>134</v>
      </c>
      <c r="E167" s="94" t="s">
        <v>327</v>
      </c>
      <c r="F167" s="81" t="s">
        <v>334</v>
      </c>
      <c r="G167" s="94" t="s">
        <v>335</v>
      </c>
      <c r="H167" s="81" t="s">
        <v>336</v>
      </c>
      <c r="I167" s="81" t="s">
        <v>145</v>
      </c>
      <c r="J167" s="81"/>
      <c r="K167" s="91">
        <v>0.78999999999999482</v>
      </c>
      <c r="L167" s="94" t="s">
        <v>147</v>
      </c>
      <c r="M167" s="95">
        <v>1.95E-2</v>
      </c>
      <c r="N167" s="95">
        <v>4.0000000000003514E-3</v>
      </c>
      <c r="O167" s="91">
        <v>10831239.356132381</v>
      </c>
      <c r="P167" s="93">
        <v>102.6</v>
      </c>
      <c r="Q167" s="81"/>
      <c r="R167" s="91">
        <v>11112.851580177552</v>
      </c>
      <c r="S167" s="92">
        <v>2.3718030526676082E-2</v>
      </c>
      <c r="T167" s="92">
        <v>1.1512629536015589E-3</v>
      </c>
      <c r="U167" s="92">
        <v>1.6897802143729155E-4</v>
      </c>
    </row>
    <row r="168" spans="2:21">
      <c r="B168" s="84" t="s">
        <v>708</v>
      </c>
      <c r="C168" s="81" t="s">
        <v>709</v>
      </c>
      <c r="D168" s="94" t="s">
        <v>134</v>
      </c>
      <c r="E168" s="94" t="s">
        <v>327</v>
      </c>
      <c r="F168" s="81" t="s">
        <v>382</v>
      </c>
      <c r="G168" s="94" t="s">
        <v>335</v>
      </c>
      <c r="H168" s="81" t="s">
        <v>336</v>
      </c>
      <c r="I168" s="81" t="s">
        <v>145</v>
      </c>
      <c r="J168" s="81"/>
      <c r="K168" s="91">
        <v>2.6199999999999641</v>
      </c>
      <c r="L168" s="94" t="s">
        <v>147</v>
      </c>
      <c r="M168" s="95">
        <v>1.8700000000000001E-2</v>
      </c>
      <c r="N168" s="95">
        <v>6.4999999999997013E-3</v>
      </c>
      <c r="O168" s="91">
        <v>15633315.162441039</v>
      </c>
      <c r="P168" s="93">
        <v>104.65</v>
      </c>
      <c r="Q168" s="81"/>
      <c r="R168" s="91">
        <v>16360.264405477761</v>
      </c>
      <c r="S168" s="92">
        <v>2.1566167971363001E-2</v>
      </c>
      <c r="T168" s="92">
        <v>1.6948814789130703E-3</v>
      </c>
      <c r="U168" s="92">
        <v>2.4876829223201139E-4</v>
      </c>
    </row>
    <row r="169" spans="2:21">
      <c r="B169" s="84" t="s">
        <v>710</v>
      </c>
      <c r="C169" s="81" t="s">
        <v>711</v>
      </c>
      <c r="D169" s="94" t="s">
        <v>134</v>
      </c>
      <c r="E169" s="94" t="s">
        <v>327</v>
      </c>
      <c r="F169" s="81" t="s">
        <v>382</v>
      </c>
      <c r="G169" s="94" t="s">
        <v>335</v>
      </c>
      <c r="H169" s="81" t="s">
        <v>336</v>
      </c>
      <c r="I169" s="81" t="s">
        <v>145</v>
      </c>
      <c r="J169" s="81"/>
      <c r="K169" s="91">
        <v>5.3200000000000243</v>
      </c>
      <c r="L169" s="94" t="s">
        <v>147</v>
      </c>
      <c r="M169" s="95">
        <v>2.6800000000000001E-2</v>
      </c>
      <c r="N169" s="95">
        <v>9.5999999999999714E-3</v>
      </c>
      <c r="O169" s="91">
        <v>23422320.956109405</v>
      </c>
      <c r="P169" s="93">
        <v>111.41</v>
      </c>
      <c r="Q169" s="81"/>
      <c r="R169" s="91">
        <v>26094.80787146878</v>
      </c>
      <c r="S169" s="92">
        <v>3.0476940215567728E-2</v>
      </c>
      <c r="T169" s="92">
        <v>2.7033552429836707E-3</v>
      </c>
      <c r="U169" s="92">
        <v>3.9678825655985276E-4</v>
      </c>
    </row>
    <row r="170" spans="2:21">
      <c r="B170" s="84" t="s">
        <v>712</v>
      </c>
      <c r="C170" s="81" t="s">
        <v>713</v>
      </c>
      <c r="D170" s="94" t="s">
        <v>134</v>
      </c>
      <c r="E170" s="94" t="s">
        <v>327</v>
      </c>
      <c r="F170" s="81" t="s">
        <v>346</v>
      </c>
      <c r="G170" s="94" t="s">
        <v>335</v>
      </c>
      <c r="H170" s="81" t="s">
        <v>336</v>
      </c>
      <c r="I170" s="81" t="s">
        <v>145</v>
      </c>
      <c r="J170" s="81"/>
      <c r="K170" s="91">
        <v>5.3099999999999481</v>
      </c>
      <c r="L170" s="94" t="s">
        <v>147</v>
      </c>
      <c r="M170" s="95">
        <v>2.98E-2</v>
      </c>
      <c r="N170" s="95">
        <v>1.0500000000000016E-2</v>
      </c>
      <c r="O170" s="91">
        <v>25357903.978629116</v>
      </c>
      <c r="P170" s="93">
        <v>111.51</v>
      </c>
      <c r="Q170" s="81"/>
      <c r="R170" s="91">
        <v>28276.597879230922</v>
      </c>
      <c r="S170" s="92">
        <v>9.9751364038112873E-3</v>
      </c>
      <c r="T170" s="92">
        <v>2.9293830982422648E-3</v>
      </c>
      <c r="U170" s="92">
        <v>4.2996377015718358E-4</v>
      </c>
    </row>
    <row r="171" spans="2:21">
      <c r="B171" s="84" t="s">
        <v>714</v>
      </c>
      <c r="C171" s="81" t="s">
        <v>715</v>
      </c>
      <c r="D171" s="94" t="s">
        <v>134</v>
      </c>
      <c r="E171" s="94" t="s">
        <v>327</v>
      </c>
      <c r="F171" s="81" t="s">
        <v>346</v>
      </c>
      <c r="G171" s="94" t="s">
        <v>335</v>
      </c>
      <c r="H171" s="81" t="s">
        <v>336</v>
      </c>
      <c r="I171" s="81" t="s">
        <v>145</v>
      </c>
      <c r="J171" s="81"/>
      <c r="K171" s="91">
        <v>2.6299999999999608</v>
      </c>
      <c r="L171" s="94" t="s">
        <v>147</v>
      </c>
      <c r="M171" s="95">
        <v>2.4700000000000003E-2</v>
      </c>
      <c r="N171" s="95">
        <v>7.2999999999999099E-3</v>
      </c>
      <c r="O171" s="91">
        <v>30560229.276003428</v>
      </c>
      <c r="P171" s="93">
        <v>105.38</v>
      </c>
      <c r="Q171" s="81"/>
      <c r="R171" s="91">
        <v>32204.368481414644</v>
      </c>
      <c r="S171" s="92">
        <v>9.1738574868752473E-3</v>
      </c>
      <c r="T171" s="92">
        <v>3.3362900700410511E-3</v>
      </c>
      <c r="U171" s="92">
        <v>4.8968803626728318E-4</v>
      </c>
    </row>
    <row r="172" spans="2:21">
      <c r="B172" s="84" t="s">
        <v>716</v>
      </c>
      <c r="C172" s="81" t="s">
        <v>717</v>
      </c>
      <c r="D172" s="94" t="s">
        <v>134</v>
      </c>
      <c r="E172" s="94" t="s">
        <v>327</v>
      </c>
      <c r="F172" s="81" t="s">
        <v>718</v>
      </c>
      <c r="G172" s="94" t="s">
        <v>335</v>
      </c>
      <c r="H172" s="81" t="s">
        <v>330</v>
      </c>
      <c r="I172" s="81" t="s">
        <v>331</v>
      </c>
      <c r="J172" s="81"/>
      <c r="K172" s="91">
        <v>2.4500000000000246</v>
      </c>
      <c r="L172" s="94" t="s">
        <v>147</v>
      </c>
      <c r="M172" s="95">
        <v>2.07E-2</v>
      </c>
      <c r="N172" s="95">
        <v>6.8000000000003969E-3</v>
      </c>
      <c r="O172" s="91">
        <v>9441265.4586802777</v>
      </c>
      <c r="P172" s="93">
        <v>104.45</v>
      </c>
      <c r="Q172" s="81"/>
      <c r="R172" s="91">
        <v>9861.4014743346306</v>
      </c>
      <c r="S172" s="92">
        <v>3.7249087475017172E-2</v>
      </c>
      <c r="T172" s="92">
        <v>1.0216159287364354E-3</v>
      </c>
      <c r="U172" s="92">
        <v>1.4994892154451253E-4</v>
      </c>
    </row>
    <row r="173" spans="2:21">
      <c r="B173" s="84" t="s">
        <v>719</v>
      </c>
      <c r="C173" s="81" t="s">
        <v>720</v>
      </c>
      <c r="D173" s="94" t="s">
        <v>134</v>
      </c>
      <c r="E173" s="94" t="s">
        <v>327</v>
      </c>
      <c r="F173" s="81" t="s">
        <v>721</v>
      </c>
      <c r="G173" s="94" t="s">
        <v>388</v>
      </c>
      <c r="H173" s="81" t="s">
        <v>336</v>
      </c>
      <c r="I173" s="81" t="s">
        <v>145</v>
      </c>
      <c r="J173" s="81"/>
      <c r="K173" s="91">
        <v>4.3800000000001118</v>
      </c>
      <c r="L173" s="94" t="s">
        <v>147</v>
      </c>
      <c r="M173" s="95">
        <v>1.44E-2</v>
      </c>
      <c r="N173" s="95">
        <v>8.000000000000191E-3</v>
      </c>
      <c r="O173" s="91">
        <v>19906214.191571657</v>
      </c>
      <c r="P173" s="93">
        <v>102.79</v>
      </c>
      <c r="Q173" s="91"/>
      <c r="R173" s="91">
        <v>20461.5976389237</v>
      </c>
      <c r="S173" s="92">
        <v>2.3419075602341865E-2</v>
      </c>
      <c r="T173" s="92">
        <v>2.1197690946591057E-3</v>
      </c>
      <c r="U173" s="92">
        <v>3.1113168924515062E-4</v>
      </c>
    </row>
    <row r="174" spans="2:21">
      <c r="B174" s="84" t="s">
        <v>722</v>
      </c>
      <c r="C174" s="81" t="s">
        <v>723</v>
      </c>
      <c r="D174" s="94" t="s">
        <v>134</v>
      </c>
      <c r="E174" s="94" t="s">
        <v>327</v>
      </c>
      <c r="F174" s="81" t="s">
        <v>724</v>
      </c>
      <c r="G174" s="94" t="s">
        <v>725</v>
      </c>
      <c r="H174" s="81" t="s">
        <v>377</v>
      </c>
      <c r="I174" s="81" t="s">
        <v>145</v>
      </c>
      <c r="J174" s="81"/>
      <c r="K174" s="91">
        <v>0.74999999999986744</v>
      </c>
      <c r="L174" s="94" t="s">
        <v>147</v>
      </c>
      <c r="M174" s="95">
        <v>4.8399999999999999E-2</v>
      </c>
      <c r="N174" s="95">
        <v>2.7999999999997875E-3</v>
      </c>
      <c r="O174" s="91">
        <v>1761145.997354188</v>
      </c>
      <c r="P174" s="93">
        <v>104.62</v>
      </c>
      <c r="Q174" s="81"/>
      <c r="R174" s="91">
        <v>1842.5110225605367</v>
      </c>
      <c r="S174" s="92">
        <v>8.3864095112104187E-3</v>
      </c>
      <c r="T174" s="92">
        <v>1.908794215932992E-4</v>
      </c>
      <c r="U174" s="92">
        <v>2.8016559460223256E-5</v>
      </c>
    </row>
    <row r="175" spans="2:21">
      <c r="B175" s="84" t="s">
        <v>726</v>
      </c>
      <c r="C175" s="81" t="s">
        <v>727</v>
      </c>
      <c r="D175" s="94" t="s">
        <v>134</v>
      </c>
      <c r="E175" s="94" t="s">
        <v>327</v>
      </c>
      <c r="F175" s="81" t="s">
        <v>382</v>
      </c>
      <c r="G175" s="94" t="s">
        <v>335</v>
      </c>
      <c r="H175" s="81" t="s">
        <v>377</v>
      </c>
      <c r="I175" s="81" t="s">
        <v>145</v>
      </c>
      <c r="J175" s="81"/>
      <c r="K175" s="91">
        <v>1.6299999999999628</v>
      </c>
      <c r="L175" s="94" t="s">
        <v>147</v>
      </c>
      <c r="M175" s="95">
        <v>6.4000000000000001E-2</v>
      </c>
      <c r="N175" s="95">
        <v>5.8999999999999461E-3</v>
      </c>
      <c r="O175" s="91">
        <v>9859601.3775296789</v>
      </c>
      <c r="P175" s="93">
        <v>111.72</v>
      </c>
      <c r="Q175" s="81"/>
      <c r="R175" s="91">
        <v>11015.146292130419</v>
      </c>
      <c r="S175" s="92">
        <v>4.0397937317278719E-2</v>
      </c>
      <c r="T175" s="92">
        <v>1.141140936071848E-3</v>
      </c>
      <c r="U175" s="92">
        <v>1.6749234999292395E-4</v>
      </c>
    </row>
    <row r="176" spans="2:21">
      <c r="B176" s="84" t="s">
        <v>728</v>
      </c>
      <c r="C176" s="81" t="s">
        <v>729</v>
      </c>
      <c r="D176" s="94" t="s">
        <v>134</v>
      </c>
      <c r="E176" s="94" t="s">
        <v>327</v>
      </c>
      <c r="F176" s="81" t="s">
        <v>396</v>
      </c>
      <c r="G176" s="94" t="s">
        <v>388</v>
      </c>
      <c r="H176" s="81" t="s">
        <v>377</v>
      </c>
      <c r="I176" s="81" t="s">
        <v>145</v>
      </c>
      <c r="J176" s="81"/>
      <c r="K176" s="91">
        <v>3.6599999999999344</v>
      </c>
      <c r="L176" s="94" t="s">
        <v>147</v>
      </c>
      <c r="M176" s="95">
        <v>1.6299999999999999E-2</v>
      </c>
      <c r="N176" s="95">
        <v>7.799999999999762E-3</v>
      </c>
      <c r="O176" s="91">
        <v>20600546.920018364</v>
      </c>
      <c r="P176" s="93">
        <v>103.55</v>
      </c>
      <c r="Q176" s="81"/>
      <c r="R176" s="91">
        <v>21331.866335153944</v>
      </c>
      <c r="S176" s="92">
        <v>3.7795354450501993E-2</v>
      </c>
      <c r="T176" s="92">
        <v>2.2099267020401089E-3</v>
      </c>
      <c r="U176" s="92">
        <v>3.2436468181657201E-4</v>
      </c>
    </row>
    <row r="177" spans="2:21">
      <c r="B177" s="84" t="s">
        <v>730</v>
      </c>
      <c r="C177" s="81" t="s">
        <v>731</v>
      </c>
      <c r="D177" s="94" t="s">
        <v>134</v>
      </c>
      <c r="E177" s="94" t="s">
        <v>327</v>
      </c>
      <c r="F177" s="81" t="s">
        <v>366</v>
      </c>
      <c r="G177" s="94" t="s">
        <v>335</v>
      </c>
      <c r="H177" s="81" t="s">
        <v>377</v>
      </c>
      <c r="I177" s="81" t="s">
        <v>145</v>
      </c>
      <c r="J177" s="81"/>
      <c r="K177" s="91">
        <v>0.99000000000001209</v>
      </c>
      <c r="L177" s="94" t="s">
        <v>147</v>
      </c>
      <c r="M177" s="95">
        <v>6.0999999999999999E-2</v>
      </c>
      <c r="N177" s="95">
        <v>3.0999999999997119E-3</v>
      </c>
      <c r="O177" s="91">
        <v>15872591.299404848</v>
      </c>
      <c r="P177" s="93">
        <v>108.82</v>
      </c>
      <c r="Q177" s="81"/>
      <c r="R177" s="91">
        <v>17272.553855216822</v>
      </c>
      <c r="S177" s="92">
        <v>2.316477148291228E-2</v>
      </c>
      <c r="T177" s="92">
        <v>1.7893923287042768E-3</v>
      </c>
      <c r="U177" s="92">
        <v>2.6264023725735468E-4</v>
      </c>
    </row>
    <row r="178" spans="2:21">
      <c r="B178" s="84" t="s">
        <v>732</v>
      </c>
      <c r="C178" s="81" t="s">
        <v>733</v>
      </c>
      <c r="D178" s="94" t="s">
        <v>134</v>
      </c>
      <c r="E178" s="94" t="s">
        <v>327</v>
      </c>
      <c r="F178" s="81" t="s">
        <v>734</v>
      </c>
      <c r="G178" s="94" t="s">
        <v>735</v>
      </c>
      <c r="H178" s="81" t="s">
        <v>377</v>
      </c>
      <c r="I178" s="81" t="s">
        <v>145</v>
      </c>
      <c r="J178" s="81"/>
      <c r="K178" s="91">
        <v>5.130000000000126</v>
      </c>
      <c r="L178" s="94" t="s">
        <v>147</v>
      </c>
      <c r="M178" s="95">
        <v>2.6099999999999998E-2</v>
      </c>
      <c r="N178" s="95">
        <v>9.4000000000004896E-3</v>
      </c>
      <c r="O178" s="91">
        <v>16830160.589653775</v>
      </c>
      <c r="P178" s="93">
        <v>109.49</v>
      </c>
      <c r="Q178" s="81"/>
      <c r="R178" s="91">
        <v>18427.342830556681</v>
      </c>
      <c r="S178" s="92">
        <v>2.7905530962165859E-2</v>
      </c>
      <c r="T178" s="92">
        <v>1.9090255080862193E-3</v>
      </c>
      <c r="U178" s="92">
        <v>2.8019954278957242E-4</v>
      </c>
    </row>
    <row r="179" spans="2:21">
      <c r="B179" s="84" t="s">
        <v>736</v>
      </c>
      <c r="C179" s="81" t="s">
        <v>737</v>
      </c>
      <c r="D179" s="94" t="s">
        <v>134</v>
      </c>
      <c r="E179" s="94" t="s">
        <v>327</v>
      </c>
      <c r="F179" s="81" t="s">
        <v>427</v>
      </c>
      <c r="G179" s="94" t="s">
        <v>388</v>
      </c>
      <c r="H179" s="81" t="s">
        <v>428</v>
      </c>
      <c r="I179" s="81" t="s">
        <v>145</v>
      </c>
      <c r="J179" s="81"/>
      <c r="K179" s="91">
        <v>3.8999999999999582</v>
      </c>
      <c r="L179" s="94" t="s">
        <v>147</v>
      </c>
      <c r="M179" s="95">
        <v>3.39E-2</v>
      </c>
      <c r="N179" s="95">
        <v>1.1099999999999969E-2</v>
      </c>
      <c r="O179" s="91">
        <v>25002570.16812177</v>
      </c>
      <c r="P179" s="93">
        <v>111.66</v>
      </c>
      <c r="Q179" s="81"/>
      <c r="R179" s="91">
        <v>27917.86985109052</v>
      </c>
      <c r="S179" s="92">
        <v>2.3039322669424378E-2</v>
      </c>
      <c r="T179" s="92">
        <v>2.8922197935551718E-3</v>
      </c>
      <c r="U179" s="92">
        <v>4.2450908087316656E-4</v>
      </c>
    </row>
    <row r="180" spans="2:21">
      <c r="B180" s="84" t="s">
        <v>738</v>
      </c>
      <c r="C180" s="81" t="s">
        <v>739</v>
      </c>
      <c r="D180" s="94" t="s">
        <v>134</v>
      </c>
      <c r="E180" s="94" t="s">
        <v>327</v>
      </c>
      <c r="F180" s="81" t="s">
        <v>341</v>
      </c>
      <c r="G180" s="94" t="s">
        <v>335</v>
      </c>
      <c r="H180" s="81" t="s">
        <v>428</v>
      </c>
      <c r="I180" s="81" t="s">
        <v>145</v>
      </c>
      <c r="J180" s="81"/>
      <c r="K180" s="91">
        <v>1.3400000000000061</v>
      </c>
      <c r="L180" s="94" t="s">
        <v>147</v>
      </c>
      <c r="M180" s="95">
        <v>1.67E-2</v>
      </c>
      <c r="N180" s="95">
        <v>7.5000000000000596E-3</v>
      </c>
      <c r="O180" s="91">
        <v>40743017.475279756</v>
      </c>
      <c r="P180" s="93">
        <v>101.39</v>
      </c>
      <c r="Q180" s="81"/>
      <c r="R180" s="91">
        <v>41309.346804334789</v>
      </c>
      <c r="S180" s="92">
        <v>5.0291007563234208E-2</v>
      </c>
      <c r="T180" s="92">
        <v>4.2795424981775694E-3</v>
      </c>
      <c r="U180" s="92">
        <v>6.2813505962003215E-4</v>
      </c>
    </row>
    <row r="181" spans="2:21">
      <c r="B181" s="84" t="s">
        <v>740</v>
      </c>
      <c r="C181" s="81" t="s">
        <v>741</v>
      </c>
      <c r="D181" s="94" t="s">
        <v>134</v>
      </c>
      <c r="E181" s="94" t="s">
        <v>327</v>
      </c>
      <c r="F181" s="81" t="s">
        <v>444</v>
      </c>
      <c r="G181" s="94" t="s">
        <v>388</v>
      </c>
      <c r="H181" s="81" t="s">
        <v>422</v>
      </c>
      <c r="I181" s="81" t="s">
        <v>331</v>
      </c>
      <c r="J181" s="81"/>
      <c r="K181" s="91">
        <v>6.8199999999999754</v>
      </c>
      <c r="L181" s="94" t="s">
        <v>147</v>
      </c>
      <c r="M181" s="95">
        <v>2.5499999999999998E-2</v>
      </c>
      <c r="N181" s="95">
        <v>1.7900000000000013E-2</v>
      </c>
      <c r="O181" s="91">
        <v>53246354.640688747</v>
      </c>
      <c r="P181" s="93">
        <v>105.9</v>
      </c>
      <c r="Q181" s="81"/>
      <c r="R181" s="91">
        <v>56387.891338840862</v>
      </c>
      <c r="S181" s="92">
        <v>6.3764301714160143E-2</v>
      </c>
      <c r="T181" s="92">
        <v>5.8416410821065332E-3</v>
      </c>
      <c r="U181" s="92">
        <v>8.5741398080528325E-4</v>
      </c>
    </row>
    <row r="182" spans="2:21">
      <c r="B182" s="84" t="s">
        <v>742</v>
      </c>
      <c r="C182" s="81" t="s">
        <v>743</v>
      </c>
      <c r="D182" s="94" t="s">
        <v>134</v>
      </c>
      <c r="E182" s="94" t="s">
        <v>327</v>
      </c>
      <c r="F182" s="81" t="s">
        <v>744</v>
      </c>
      <c r="G182" s="94" t="s">
        <v>388</v>
      </c>
      <c r="H182" s="81" t="s">
        <v>422</v>
      </c>
      <c r="I182" s="81" t="s">
        <v>331</v>
      </c>
      <c r="J182" s="81"/>
      <c r="K182" s="91">
        <v>4.1600000167192581</v>
      </c>
      <c r="L182" s="94" t="s">
        <v>147</v>
      </c>
      <c r="M182" s="95">
        <v>3.15E-2</v>
      </c>
      <c r="N182" s="95">
        <v>3.4400000161221411E-2</v>
      </c>
      <c r="O182" s="91">
        <v>0.20226371519199998</v>
      </c>
      <c r="P182" s="93">
        <v>99.21</v>
      </c>
      <c r="Q182" s="81"/>
      <c r="R182" s="91">
        <v>0.13084096288247599</v>
      </c>
      <c r="S182" s="92">
        <v>8.6640006139136544E-10</v>
      </c>
      <c r="T182" s="92">
        <v>1.3554788552097675E-8</v>
      </c>
      <c r="U182" s="92">
        <v>1.9895205898608475E-9</v>
      </c>
    </row>
    <row r="183" spans="2:21">
      <c r="B183" s="84" t="s">
        <v>745</v>
      </c>
      <c r="C183" s="81" t="s">
        <v>746</v>
      </c>
      <c r="D183" s="94" t="s">
        <v>134</v>
      </c>
      <c r="E183" s="94" t="s">
        <v>327</v>
      </c>
      <c r="F183" s="81" t="s">
        <v>447</v>
      </c>
      <c r="G183" s="94" t="s">
        <v>335</v>
      </c>
      <c r="H183" s="81" t="s">
        <v>422</v>
      </c>
      <c r="I183" s="81" t="s">
        <v>331</v>
      </c>
      <c r="J183" s="81"/>
      <c r="K183" s="91">
        <v>0.51000000000008383</v>
      </c>
      <c r="L183" s="94" t="s">
        <v>147</v>
      </c>
      <c r="M183" s="95">
        <v>1.2E-2</v>
      </c>
      <c r="N183" s="95">
        <v>3.4999999999998448E-3</v>
      </c>
      <c r="O183" s="91">
        <v>6239427.930905615</v>
      </c>
      <c r="P183" s="93">
        <v>100.42</v>
      </c>
      <c r="Q183" s="91">
        <v>18.8723984229945</v>
      </c>
      <c r="R183" s="91">
        <v>6284.5059252486062</v>
      </c>
      <c r="S183" s="92">
        <v>2.0798093103018715E-2</v>
      </c>
      <c r="T183" s="92">
        <v>6.5105871352891872E-4</v>
      </c>
      <c r="U183" s="92">
        <v>9.5559935206340426E-5</v>
      </c>
    </row>
    <row r="184" spans="2:21">
      <c r="B184" s="84" t="s">
        <v>747</v>
      </c>
      <c r="C184" s="81" t="s">
        <v>748</v>
      </c>
      <c r="D184" s="94" t="s">
        <v>134</v>
      </c>
      <c r="E184" s="94" t="s">
        <v>327</v>
      </c>
      <c r="F184" s="81" t="s">
        <v>458</v>
      </c>
      <c r="G184" s="94" t="s">
        <v>459</v>
      </c>
      <c r="H184" s="81" t="s">
        <v>428</v>
      </c>
      <c r="I184" s="81" t="s">
        <v>145</v>
      </c>
      <c r="J184" s="81"/>
      <c r="K184" s="91">
        <v>2.7400000000000189</v>
      </c>
      <c r="L184" s="94" t="s">
        <v>147</v>
      </c>
      <c r="M184" s="95">
        <v>4.8000000000000001E-2</v>
      </c>
      <c r="N184" s="95">
        <v>7.1000000000001097E-3</v>
      </c>
      <c r="O184" s="91">
        <v>39980782.97586266</v>
      </c>
      <c r="P184" s="93">
        <v>114.04</v>
      </c>
      <c r="Q184" s="81"/>
      <c r="R184" s="91">
        <v>45594.086237856151</v>
      </c>
      <c r="S184" s="92">
        <v>1.9445412594741272E-2</v>
      </c>
      <c r="T184" s="92">
        <v>4.7234305263815831E-3</v>
      </c>
      <c r="U184" s="92">
        <v>6.9328726530072866E-4</v>
      </c>
    </row>
    <row r="185" spans="2:21">
      <c r="B185" s="84" t="s">
        <v>749</v>
      </c>
      <c r="C185" s="81" t="s">
        <v>750</v>
      </c>
      <c r="D185" s="94" t="s">
        <v>134</v>
      </c>
      <c r="E185" s="94" t="s">
        <v>327</v>
      </c>
      <c r="F185" s="81" t="s">
        <v>458</v>
      </c>
      <c r="G185" s="94" t="s">
        <v>459</v>
      </c>
      <c r="H185" s="81" t="s">
        <v>428</v>
      </c>
      <c r="I185" s="81" t="s">
        <v>145</v>
      </c>
      <c r="J185" s="81"/>
      <c r="K185" s="91">
        <v>1.389999999999465</v>
      </c>
      <c r="L185" s="94" t="s">
        <v>147</v>
      </c>
      <c r="M185" s="95">
        <v>4.4999999999999998E-2</v>
      </c>
      <c r="N185" s="95">
        <v>5.4999999999970298E-3</v>
      </c>
      <c r="O185" s="91">
        <v>1086646.1526611168</v>
      </c>
      <c r="P185" s="93">
        <v>105.94</v>
      </c>
      <c r="Q185" s="81"/>
      <c r="R185" s="91">
        <v>1151.192934024958</v>
      </c>
      <c r="S185" s="92">
        <v>1.8095448398041604E-3</v>
      </c>
      <c r="T185" s="92">
        <v>1.1926063871444621E-4</v>
      </c>
      <c r="U185" s="92">
        <v>1.7504625422255475E-5</v>
      </c>
    </row>
    <row r="186" spans="2:21">
      <c r="B186" s="84" t="s">
        <v>751</v>
      </c>
      <c r="C186" s="81" t="s">
        <v>752</v>
      </c>
      <c r="D186" s="94" t="s">
        <v>134</v>
      </c>
      <c r="E186" s="94" t="s">
        <v>327</v>
      </c>
      <c r="F186" s="81" t="s">
        <v>753</v>
      </c>
      <c r="G186" s="94" t="s">
        <v>144</v>
      </c>
      <c r="H186" s="81" t="s">
        <v>428</v>
      </c>
      <c r="I186" s="81" t="s">
        <v>145</v>
      </c>
      <c r="J186" s="81"/>
      <c r="K186" s="91">
        <v>2.620000000000025</v>
      </c>
      <c r="L186" s="94" t="s">
        <v>147</v>
      </c>
      <c r="M186" s="95">
        <v>1.49E-2</v>
      </c>
      <c r="N186" s="95">
        <v>7.3000000000000634E-3</v>
      </c>
      <c r="O186" s="91">
        <v>15377332.583092758</v>
      </c>
      <c r="P186" s="93">
        <v>102.67</v>
      </c>
      <c r="Q186" s="81"/>
      <c r="R186" s="91">
        <v>15787.907951044926</v>
      </c>
      <c r="S186" s="92">
        <v>1.4262927285495164E-2</v>
      </c>
      <c r="T186" s="92">
        <v>1.6355868165584837E-3</v>
      </c>
      <c r="U186" s="92">
        <v>2.4006524598603802E-4</v>
      </c>
    </row>
    <row r="187" spans="2:21">
      <c r="B187" s="84" t="s">
        <v>754</v>
      </c>
      <c r="C187" s="81" t="s">
        <v>755</v>
      </c>
      <c r="D187" s="94" t="s">
        <v>134</v>
      </c>
      <c r="E187" s="94" t="s">
        <v>327</v>
      </c>
      <c r="F187" s="81" t="s">
        <v>756</v>
      </c>
      <c r="G187" s="94" t="s">
        <v>508</v>
      </c>
      <c r="H187" s="81" t="s">
        <v>422</v>
      </c>
      <c r="I187" s="81" t="s">
        <v>331</v>
      </c>
      <c r="J187" s="81"/>
      <c r="K187" s="91">
        <v>2.9299999999932775</v>
      </c>
      <c r="L187" s="94" t="s">
        <v>147</v>
      </c>
      <c r="M187" s="95">
        <v>2.4500000000000001E-2</v>
      </c>
      <c r="N187" s="95">
        <v>8.7999999999586291E-3</v>
      </c>
      <c r="O187" s="91">
        <v>162440.33001145464</v>
      </c>
      <c r="P187" s="93">
        <v>104.63</v>
      </c>
      <c r="Q187" s="91"/>
      <c r="R187" s="91">
        <v>169.96131603070825</v>
      </c>
      <c r="S187" s="92">
        <v>1.0355342961801499E-4</v>
      </c>
      <c r="T187" s="92">
        <v>1.7607556915503672E-5</v>
      </c>
      <c r="U187" s="92">
        <v>2.5843705997995919E-6</v>
      </c>
    </row>
    <row r="188" spans="2:21">
      <c r="B188" s="84" t="s">
        <v>757</v>
      </c>
      <c r="C188" s="81" t="s">
        <v>758</v>
      </c>
      <c r="D188" s="94" t="s">
        <v>134</v>
      </c>
      <c r="E188" s="94" t="s">
        <v>327</v>
      </c>
      <c r="F188" s="81" t="s">
        <v>341</v>
      </c>
      <c r="G188" s="94" t="s">
        <v>335</v>
      </c>
      <c r="H188" s="81" t="s">
        <v>422</v>
      </c>
      <c r="I188" s="81" t="s">
        <v>331</v>
      </c>
      <c r="J188" s="81"/>
      <c r="K188" s="91">
        <v>1.2999999999997842</v>
      </c>
      <c r="L188" s="94" t="s">
        <v>147</v>
      </c>
      <c r="M188" s="95">
        <v>3.2500000000000001E-2</v>
      </c>
      <c r="N188" s="95">
        <v>1.4499999999998302E-2</v>
      </c>
      <c r="O188" s="91">
        <v>61.902297133801405</v>
      </c>
      <c r="P188" s="93">
        <v>5115500</v>
      </c>
      <c r="Q188" s="91"/>
      <c r="R188" s="91">
        <v>3166.6119438925507</v>
      </c>
      <c r="S188" s="92">
        <v>3.3433592834891403E-3</v>
      </c>
      <c r="T188" s="92">
        <v>3.2805288481837759E-4</v>
      </c>
      <c r="U188" s="92">
        <v>4.8150361505152912E-5</v>
      </c>
    </row>
    <row r="189" spans="2:21">
      <c r="B189" s="84" t="s">
        <v>759</v>
      </c>
      <c r="C189" s="81" t="s">
        <v>760</v>
      </c>
      <c r="D189" s="94" t="s">
        <v>134</v>
      </c>
      <c r="E189" s="94" t="s">
        <v>327</v>
      </c>
      <c r="F189" s="81" t="s">
        <v>341</v>
      </c>
      <c r="G189" s="94" t="s">
        <v>335</v>
      </c>
      <c r="H189" s="81" t="s">
        <v>428</v>
      </c>
      <c r="I189" s="81" t="s">
        <v>145</v>
      </c>
      <c r="J189" s="81"/>
      <c r="K189" s="91">
        <v>0.8599999999997997</v>
      </c>
      <c r="L189" s="94" t="s">
        <v>147</v>
      </c>
      <c r="M189" s="95">
        <v>2.2700000000000001E-2</v>
      </c>
      <c r="N189" s="95">
        <v>4.300000000000615E-3</v>
      </c>
      <c r="O189" s="91">
        <v>2965882.9706659107</v>
      </c>
      <c r="P189" s="93">
        <v>101.84</v>
      </c>
      <c r="Q189" s="81"/>
      <c r="R189" s="91">
        <v>3020.455287963995</v>
      </c>
      <c r="S189" s="92">
        <v>2.9658859365518475E-3</v>
      </c>
      <c r="T189" s="92">
        <v>3.1291142970410463E-4</v>
      </c>
      <c r="U189" s="92">
        <v>4.5927955999193317E-5</v>
      </c>
    </row>
    <row r="190" spans="2:21">
      <c r="B190" s="84" t="s">
        <v>761</v>
      </c>
      <c r="C190" s="81" t="s">
        <v>762</v>
      </c>
      <c r="D190" s="94" t="s">
        <v>134</v>
      </c>
      <c r="E190" s="94" t="s">
        <v>327</v>
      </c>
      <c r="F190" s="81" t="s">
        <v>763</v>
      </c>
      <c r="G190" s="94" t="s">
        <v>388</v>
      </c>
      <c r="H190" s="81" t="s">
        <v>422</v>
      </c>
      <c r="I190" s="81" t="s">
        <v>331</v>
      </c>
      <c r="J190" s="81"/>
      <c r="K190" s="91">
        <v>3.5400000000001377</v>
      </c>
      <c r="L190" s="94" t="s">
        <v>147</v>
      </c>
      <c r="M190" s="95">
        <v>3.3799999999999997E-2</v>
      </c>
      <c r="N190" s="95">
        <v>2.4200000000001068E-2</v>
      </c>
      <c r="O190" s="91">
        <v>10985283.298810039</v>
      </c>
      <c r="P190" s="93">
        <v>104.28</v>
      </c>
      <c r="Q190" s="81"/>
      <c r="R190" s="91">
        <v>11455.453426310658</v>
      </c>
      <c r="S190" s="92">
        <v>1.3420762488329721E-2</v>
      </c>
      <c r="T190" s="92">
        <v>1.186755627146493E-3</v>
      </c>
      <c r="U190" s="92">
        <v>1.7418750180177336E-4</v>
      </c>
    </row>
    <row r="191" spans="2:21">
      <c r="B191" s="84" t="s">
        <v>764</v>
      </c>
      <c r="C191" s="81" t="s">
        <v>765</v>
      </c>
      <c r="D191" s="94" t="s">
        <v>134</v>
      </c>
      <c r="E191" s="94" t="s">
        <v>327</v>
      </c>
      <c r="F191" s="81" t="s">
        <v>599</v>
      </c>
      <c r="G191" s="94" t="s">
        <v>455</v>
      </c>
      <c r="H191" s="81" t="s">
        <v>428</v>
      </c>
      <c r="I191" s="81" t="s">
        <v>145</v>
      </c>
      <c r="J191" s="81"/>
      <c r="K191" s="91">
        <v>4.0400000000000897</v>
      </c>
      <c r="L191" s="94" t="s">
        <v>147</v>
      </c>
      <c r="M191" s="95">
        <v>3.85E-2</v>
      </c>
      <c r="N191" s="95">
        <v>1.1400000000001265E-2</v>
      </c>
      <c r="O191" s="91">
        <v>2345385.341378673</v>
      </c>
      <c r="P191" s="93">
        <v>112.07</v>
      </c>
      <c r="Q191" s="81"/>
      <c r="R191" s="91">
        <v>2628.4732726224379</v>
      </c>
      <c r="S191" s="92">
        <v>5.8806495517617057E-3</v>
      </c>
      <c r="T191" s="92">
        <v>2.7230309713663207E-4</v>
      </c>
      <c r="U191" s="92">
        <v>3.9967618554431002E-5</v>
      </c>
    </row>
    <row r="192" spans="2:21">
      <c r="B192" s="84" t="s">
        <v>766</v>
      </c>
      <c r="C192" s="81" t="s">
        <v>767</v>
      </c>
      <c r="D192" s="94" t="s">
        <v>134</v>
      </c>
      <c r="E192" s="94" t="s">
        <v>327</v>
      </c>
      <c r="F192" s="81" t="s">
        <v>504</v>
      </c>
      <c r="G192" s="94" t="s">
        <v>142</v>
      </c>
      <c r="H192" s="81" t="s">
        <v>422</v>
      </c>
      <c r="I192" s="81" t="s">
        <v>331</v>
      </c>
      <c r="J192" s="81"/>
      <c r="K192" s="91">
        <v>5.0999999999998886</v>
      </c>
      <c r="L192" s="94" t="s">
        <v>147</v>
      </c>
      <c r="M192" s="95">
        <v>5.0900000000000001E-2</v>
      </c>
      <c r="N192" s="95">
        <v>1.2799999999999943E-2</v>
      </c>
      <c r="O192" s="91">
        <v>15444717.155487118</v>
      </c>
      <c r="P192" s="93">
        <v>119.85</v>
      </c>
      <c r="Q192" s="91">
        <v>2409.2214101794184</v>
      </c>
      <c r="R192" s="91">
        <v>21226.292175036713</v>
      </c>
      <c r="S192" s="92">
        <v>1.6455516762709854E-2</v>
      </c>
      <c r="T192" s="92">
        <v>2.1989894895232632E-3</v>
      </c>
      <c r="U192" s="92">
        <v>3.2275935913563789E-4</v>
      </c>
    </row>
    <row r="193" spans="2:21">
      <c r="B193" s="84" t="s">
        <v>768</v>
      </c>
      <c r="C193" s="81" t="s">
        <v>769</v>
      </c>
      <c r="D193" s="94" t="s">
        <v>134</v>
      </c>
      <c r="E193" s="94" t="s">
        <v>327</v>
      </c>
      <c r="F193" s="81" t="s">
        <v>770</v>
      </c>
      <c r="G193" s="94" t="s">
        <v>725</v>
      </c>
      <c r="H193" s="81" t="s">
        <v>422</v>
      </c>
      <c r="I193" s="81" t="s">
        <v>331</v>
      </c>
      <c r="J193" s="81"/>
      <c r="K193" s="91">
        <v>0.7600000000047733</v>
      </c>
      <c r="L193" s="94" t="s">
        <v>147</v>
      </c>
      <c r="M193" s="95">
        <v>4.0999999999999995E-2</v>
      </c>
      <c r="N193" s="95">
        <v>3.1999999999761334E-3</v>
      </c>
      <c r="O193" s="91">
        <v>78804.035970572979</v>
      </c>
      <c r="P193" s="93">
        <v>103.85</v>
      </c>
      <c r="Q193" s="81"/>
      <c r="R193" s="91">
        <v>81.837991254104082</v>
      </c>
      <c r="S193" s="92">
        <v>1.3134005995095495E-4</v>
      </c>
      <c r="T193" s="92">
        <v>8.478206232509864E-6</v>
      </c>
      <c r="U193" s="92">
        <v>1.2443990402236555E-6</v>
      </c>
    </row>
    <row r="194" spans="2:21">
      <c r="B194" s="84" t="s">
        <v>771</v>
      </c>
      <c r="C194" s="81" t="s">
        <v>772</v>
      </c>
      <c r="D194" s="94" t="s">
        <v>134</v>
      </c>
      <c r="E194" s="94" t="s">
        <v>327</v>
      </c>
      <c r="F194" s="81" t="s">
        <v>770</v>
      </c>
      <c r="G194" s="94" t="s">
        <v>725</v>
      </c>
      <c r="H194" s="81" t="s">
        <v>422</v>
      </c>
      <c r="I194" s="81" t="s">
        <v>331</v>
      </c>
      <c r="J194" s="81"/>
      <c r="K194" s="91">
        <v>3.1200000000000294</v>
      </c>
      <c r="L194" s="94" t="s">
        <v>147</v>
      </c>
      <c r="M194" s="95">
        <v>1.2E-2</v>
      </c>
      <c r="N194" s="95">
        <v>1.0100000000000648E-2</v>
      </c>
      <c r="O194" s="91">
        <v>3880224.1800796329</v>
      </c>
      <c r="P194" s="93">
        <v>100.97</v>
      </c>
      <c r="Q194" s="81"/>
      <c r="R194" s="91">
        <v>3917.8624836810955</v>
      </c>
      <c r="S194" s="92">
        <v>8.3744279173475159E-3</v>
      </c>
      <c r="T194" s="92">
        <v>4.0588051610560358E-4</v>
      </c>
      <c r="U194" s="92">
        <v>5.957360682623704E-5</v>
      </c>
    </row>
    <row r="195" spans="2:21">
      <c r="B195" s="84" t="s">
        <v>773</v>
      </c>
      <c r="C195" s="81" t="s">
        <v>774</v>
      </c>
      <c r="D195" s="94" t="s">
        <v>134</v>
      </c>
      <c r="E195" s="94" t="s">
        <v>327</v>
      </c>
      <c r="F195" s="81" t="s">
        <v>512</v>
      </c>
      <c r="G195" s="94" t="s">
        <v>171</v>
      </c>
      <c r="H195" s="81" t="s">
        <v>509</v>
      </c>
      <c r="I195" s="81" t="s">
        <v>331</v>
      </c>
      <c r="J195" s="81"/>
      <c r="K195" s="91">
        <v>4.5699999999999905</v>
      </c>
      <c r="L195" s="94" t="s">
        <v>147</v>
      </c>
      <c r="M195" s="95">
        <v>3.6499999999999998E-2</v>
      </c>
      <c r="N195" s="95">
        <v>2.1000000000000046E-2</v>
      </c>
      <c r="O195" s="91">
        <v>42124784.809668206</v>
      </c>
      <c r="P195" s="93">
        <v>108.49</v>
      </c>
      <c r="Q195" s="81"/>
      <c r="R195" s="91">
        <v>45701.177635669119</v>
      </c>
      <c r="S195" s="92">
        <v>1.9638887297930882E-2</v>
      </c>
      <c r="T195" s="92">
        <v>4.7345249208366833E-3</v>
      </c>
      <c r="U195" s="92">
        <v>6.9491565855198632E-4</v>
      </c>
    </row>
    <row r="196" spans="2:21">
      <c r="B196" s="84" t="s">
        <v>775</v>
      </c>
      <c r="C196" s="81" t="s">
        <v>776</v>
      </c>
      <c r="D196" s="94" t="s">
        <v>134</v>
      </c>
      <c r="E196" s="94" t="s">
        <v>327</v>
      </c>
      <c r="F196" s="81" t="s">
        <v>437</v>
      </c>
      <c r="G196" s="94" t="s">
        <v>388</v>
      </c>
      <c r="H196" s="81" t="s">
        <v>517</v>
      </c>
      <c r="I196" s="81" t="s">
        <v>145</v>
      </c>
      <c r="J196" s="81"/>
      <c r="K196" s="91">
        <v>3.199999999999914</v>
      </c>
      <c r="L196" s="94" t="s">
        <v>147</v>
      </c>
      <c r="M196" s="95">
        <v>3.5000000000000003E-2</v>
      </c>
      <c r="N196" s="95">
        <v>9.7000000000002015E-3</v>
      </c>
      <c r="O196" s="91">
        <v>6236535.7610977218</v>
      </c>
      <c r="P196" s="93">
        <v>109.18</v>
      </c>
      <c r="Q196" s="81"/>
      <c r="R196" s="91">
        <v>6809.0494668618303</v>
      </c>
      <c r="S196" s="92">
        <v>4.3762476066190471E-2</v>
      </c>
      <c r="T196" s="92">
        <v>7.0540008060768374E-4</v>
      </c>
      <c r="U196" s="92">
        <v>1.0353595550860169E-4</v>
      </c>
    </row>
    <row r="197" spans="2:21">
      <c r="B197" s="84" t="s">
        <v>777</v>
      </c>
      <c r="C197" s="81" t="s">
        <v>778</v>
      </c>
      <c r="D197" s="94" t="s">
        <v>134</v>
      </c>
      <c r="E197" s="94" t="s">
        <v>327</v>
      </c>
      <c r="F197" s="81" t="s">
        <v>744</v>
      </c>
      <c r="G197" s="94" t="s">
        <v>388</v>
      </c>
      <c r="H197" s="81" t="s">
        <v>517</v>
      </c>
      <c r="I197" s="81" t="s">
        <v>145</v>
      </c>
      <c r="J197" s="81"/>
      <c r="K197" s="91">
        <v>3.46999999999991</v>
      </c>
      <c r="L197" s="94" t="s">
        <v>147</v>
      </c>
      <c r="M197" s="95">
        <v>4.3499999999999997E-2</v>
      </c>
      <c r="N197" s="95">
        <v>7.8199999999998548E-2</v>
      </c>
      <c r="O197" s="91">
        <v>19126213.397830378</v>
      </c>
      <c r="P197" s="93">
        <v>90.54</v>
      </c>
      <c r="Q197" s="81"/>
      <c r="R197" s="91">
        <v>17316.874247511147</v>
      </c>
      <c r="S197" s="92">
        <v>1.0794446260685576E-2</v>
      </c>
      <c r="T197" s="92">
        <v>1.7939838078011954E-3</v>
      </c>
      <c r="U197" s="92">
        <v>2.6331415719097265E-4</v>
      </c>
    </row>
    <row r="198" spans="2:21">
      <c r="B198" s="84" t="s">
        <v>779</v>
      </c>
      <c r="C198" s="81" t="s">
        <v>780</v>
      </c>
      <c r="D198" s="94" t="s">
        <v>134</v>
      </c>
      <c r="E198" s="94" t="s">
        <v>327</v>
      </c>
      <c r="F198" s="81" t="s">
        <v>382</v>
      </c>
      <c r="G198" s="94" t="s">
        <v>335</v>
      </c>
      <c r="H198" s="81" t="s">
        <v>517</v>
      </c>
      <c r="I198" s="81" t="s">
        <v>145</v>
      </c>
      <c r="J198" s="81"/>
      <c r="K198" s="91">
        <v>2.1900000000000004</v>
      </c>
      <c r="L198" s="94" t="s">
        <v>147</v>
      </c>
      <c r="M198" s="95">
        <v>3.6000000000000004E-2</v>
      </c>
      <c r="N198" s="95">
        <v>1.5600000000000187E-2</v>
      </c>
      <c r="O198" s="91">
        <v>701.66410913593199</v>
      </c>
      <c r="P198" s="93">
        <v>5354910</v>
      </c>
      <c r="Q198" s="81"/>
      <c r="R198" s="91">
        <v>37573.481546530733</v>
      </c>
      <c r="S198" s="92">
        <v>4.4746132844584598E-2</v>
      </c>
      <c r="T198" s="92">
        <v>3.8925164284126538E-3</v>
      </c>
      <c r="U198" s="92">
        <v>5.7132883710680387E-4</v>
      </c>
    </row>
    <row r="199" spans="2:21">
      <c r="B199" s="84" t="s">
        <v>781</v>
      </c>
      <c r="C199" s="81" t="s">
        <v>782</v>
      </c>
      <c r="D199" s="94" t="s">
        <v>134</v>
      </c>
      <c r="E199" s="94" t="s">
        <v>327</v>
      </c>
      <c r="F199" s="81" t="s">
        <v>454</v>
      </c>
      <c r="G199" s="94" t="s">
        <v>455</v>
      </c>
      <c r="H199" s="81" t="s">
        <v>509</v>
      </c>
      <c r="I199" s="81" t="s">
        <v>331</v>
      </c>
      <c r="J199" s="81"/>
      <c r="K199" s="91">
        <v>10.320000000000027</v>
      </c>
      <c r="L199" s="94" t="s">
        <v>147</v>
      </c>
      <c r="M199" s="95">
        <v>3.0499999999999999E-2</v>
      </c>
      <c r="N199" s="95">
        <v>2.569999999999999E-2</v>
      </c>
      <c r="O199" s="91">
        <v>16365671.492199354</v>
      </c>
      <c r="P199" s="93">
        <v>105.96</v>
      </c>
      <c r="Q199" s="81"/>
      <c r="R199" s="91">
        <v>17341.065514920134</v>
      </c>
      <c r="S199" s="92">
        <v>5.1785593001239937E-2</v>
      </c>
      <c r="T199" s="92">
        <v>1.7964899611289616E-3</v>
      </c>
      <c r="U199" s="92">
        <v>2.6368200089637428E-4</v>
      </c>
    </row>
    <row r="200" spans="2:21">
      <c r="B200" s="84" t="s">
        <v>783</v>
      </c>
      <c r="C200" s="81" t="s">
        <v>784</v>
      </c>
      <c r="D200" s="94" t="s">
        <v>134</v>
      </c>
      <c r="E200" s="94" t="s">
        <v>327</v>
      </c>
      <c r="F200" s="81" t="s">
        <v>454</v>
      </c>
      <c r="G200" s="94" t="s">
        <v>455</v>
      </c>
      <c r="H200" s="81" t="s">
        <v>509</v>
      </c>
      <c r="I200" s="81" t="s">
        <v>331</v>
      </c>
      <c r="J200" s="81"/>
      <c r="K200" s="91">
        <v>9.6199999999998784</v>
      </c>
      <c r="L200" s="94" t="s">
        <v>147</v>
      </c>
      <c r="M200" s="95">
        <v>3.0499999999999999E-2</v>
      </c>
      <c r="N200" s="95">
        <v>2.4199999999999462E-2</v>
      </c>
      <c r="O200" s="91">
        <v>13556526.516034164</v>
      </c>
      <c r="P200" s="93">
        <v>107.03</v>
      </c>
      <c r="Q200" s="81"/>
      <c r="R200" s="91">
        <v>14509.550332738308</v>
      </c>
      <c r="S200" s="92">
        <v>4.2896667271152551E-2</v>
      </c>
      <c r="T200" s="92">
        <v>1.5031522423366963E-3</v>
      </c>
      <c r="U200" s="92">
        <v>2.2062700014317493E-4</v>
      </c>
    </row>
    <row r="201" spans="2:21">
      <c r="B201" s="84" t="s">
        <v>785</v>
      </c>
      <c r="C201" s="81" t="s">
        <v>786</v>
      </c>
      <c r="D201" s="94" t="s">
        <v>134</v>
      </c>
      <c r="E201" s="94" t="s">
        <v>327</v>
      </c>
      <c r="F201" s="81" t="s">
        <v>454</v>
      </c>
      <c r="G201" s="94" t="s">
        <v>455</v>
      </c>
      <c r="H201" s="81" t="s">
        <v>509</v>
      </c>
      <c r="I201" s="81" t="s">
        <v>331</v>
      </c>
      <c r="J201" s="81"/>
      <c r="K201" s="91">
        <v>6.1399999999998949</v>
      </c>
      <c r="L201" s="94" t="s">
        <v>147</v>
      </c>
      <c r="M201" s="95">
        <v>2.9100000000000001E-2</v>
      </c>
      <c r="N201" s="95">
        <v>1.7299999999999843E-2</v>
      </c>
      <c r="O201" s="91">
        <v>15740054.939928172</v>
      </c>
      <c r="P201" s="93">
        <v>108.81</v>
      </c>
      <c r="Q201" s="81"/>
      <c r="R201" s="91">
        <v>17126.753693451657</v>
      </c>
      <c r="S201" s="92">
        <v>2.6233424899880287E-2</v>
      </c>
      <c r="T201" s="92">
        <v>1.7742878054720257E-3</v>
      </c>
      <c r="U201" s="92">
        <v>2.6042325247333572E-4</v>
      </c>
    </row>
    <row r="202" spans="2:21">
      <c r="B202" s="84" t="s">
        <v>787</v>
      </c>
      <c r="C202" s="81" t="s">
        <v>788</v>
      </c>
      <c r="D202" s="94" t="s">
        <v>134</v>
      </c>
      <c r="E202" s="94" t="s">
        <v>327</v>
      </c>
      <c r="F202" s="81" t="s">
        <v>454</v>
      </c>
      <c r="G202" s="94" t="s">
        <v>455</v>
      </c>
      <c r="H202" s="81" t="s">
        <v>509</v>
      </c>
      <c r="I202" s="81" t="s">
        <v>331</v>
      </c>
      <c r="J202" s="81"/>
      <c r="K202" s="91">
        <v>7.9199999999996464</v>
      </c>
      <c r="L202" s="94" t="s">
        <v>147</v>
      </c>
      <c r="M202" s="95">
        <v>3.95E-2</v>
      </c>
      <c r="N202" s="95">
        <v>1.9499999999999545E-2</v>
      </c>
      <c r="O202" s="91">
        <v>10024145.440574335</v>
      </c>
      <c r="P202" s="93">
        <v>117.87</v>
      </c>
      <c r="Q202" s="81"/>
      <c r="R202" s="91">
        <v>11815.460230305895</v>
      </c>
      <c r="S202" s="92">
        <v>4.1765537136968615E-2</v>
      </c>
      <c r="T202" s="92">
        <v>1.2240514097360405E-3</v>
      </c>
      <c r="U202" s="92">
        <v>1.7966163569118737E-4</v>
      </c>
    </row>
    <row r="203" spans="2:21">
      <c r="B203" s="84" t="s">
        <v>789</v>
      </c>
      <c r="C203" s="81" t="s">
        <v>790</v>
      </c>
      <c r="D203" s="94" t="s">
        <v>134</v>
      </c>
      <c r="E203" s="94" t="s">
        <v>327</v>
      </c>
      <c r="F203" s="81" t="s">
        <v>454</v>
      </c>
      <c r="G203" s="94" t="s">
        <v>455</v>
      </c>
      <c r="H203" s="81" t="s">
        <v>509</v>
      </c>
      <c r="I203" s="81" t="s">
        <v>331</v>
      </c>
      <c r="J203" s="81"/>
      <c r="K203" s="91">
        <v>8.630000000000507</v>
      </c>
      <c r="L203" s="94" t="s">
        <v>147</v>
      </c>
      <c r="M203" s="95">
        <v>3.95E-2</v>
      </c>
      <c r="N203" s="95">
        <v>2.100000000000235E-2</v>
      </c>
      <c r="O203" s="91">
        <v>2464695.9612616268</v>
      </c>
      <c r="P203" s="93">
        <v>118.06</v>
      </c>
      <c r="Q203" s="81"/>
      <c r="R203" s="91">
        <v>2909.8200497638049</v>
      </c>
      <c r="S203" s="92">
        <v>1.026913977971085E-2</v>
      </c>
      <c r="T203" s="92">
        <v>3.0144990246388137E-4</v>
      </c>
      <c r="U203" s="92">
        <v>4.4245676386491711E-5</v>
      </c>
    </row>
    <row r="204" spans="2:21">
      <c r="B204" s="84" t="s">
        <v>791</v>
      </c>
      <c r="C204" s="81" t="s">
        <v>792</v>
      </c>
      <c r="D204" s="94" t="s">
        <v>134</v>
      </c>
      <c r="E204" s="94" t="s">
        <v>327</v>
      </c>
      <c r="F204" s="81" t="s">
        <v>793</v>
      </c>
      <c r="G204" s="94" t="s">
        <v>388</v>
      </c>
      <c r="H204" s="81" t="s">
        <v>509</v>
      </c>
      <c r="I204" s="81" t="s">
        <v>331</v>
      </c>
      <c r="J204" s="81"/>
      <c r="K204" s="91">
        <v>3.0999999999998713</v>
      </c>
      <c r="L204" s="94" t="s">
        <v>147</v>
      </c>
      <c r="M204" s="95">
        <v>3.9E-2</v>
      </c>
      <c r="N204" s="95">
        <v>4.3399999999993895E-2</v>
      </c>
      <c r="O204" s="91">
        <v>2294053.749488167</v>
      </c>
      <c r="P204" s="93">
        <v>99.13</v>
      </c>
      <c r="Q204" s="81"/>
      <c r="R204" s="91">
        <v>2274.0954827589289</v>
      </c>
      <c r="S204" s="92">
        <v>3.4831762301090201E-3</v>
      </c>
      <c r="T204" s="92">
        <v>2.3559046599011429E-4</v>
      </c>
      <c r="U204" s="92">
        <v>3.457907742793291E-5</v>
      </c>
    </row>
    <row r="205" spans="2:21">
      <c r="B205" s="84" t="s">
        <v>794</v>
      </c>
      <c r="C205" s="81" t="s">
        <v>795</v>
      </c>
      <c r="D205" s="94" t="s">
        <v>134</v>
      </c>
      <c r="E205" s="94" t="s">
        <v>327</v>
      </c>
      <c r="F205" s="81" t="s">
        <v>466</v>
      </c>
      <c r="G205" s="94" t="s">
        <v>388</v>
      </c>
      <c r="H205" s="81" t="s">
        <v>517</v>
      </c>
      <c r="I205" s="81" t="s">
        <v>145</v>
      </c>
      <c r="J205" s="81"/>
      <c r="K205" s="91">
        <v>3.6799999999995547</v>
      </c>
      <c r="L205" s="94" t="s">
        <v>147</v>
      </c>
      <c r="M205" s="95">
        <v>5.0499999999999996E-2</v>
      </c>
      <c r="N205" s="95">
        <v>1.369999999999953E-2</v>
      </c>
      <c r="O205" s="91">
        <v>3990640.7456004149</v>
      </c>
      <c r="P205" s="93">
        <v>114.28</v>
      </c>
      <c r="Q205" s="81"/>
      <c r="R205" s="91">
        <v>4560.5043767955594</v>
      </c>
      <c r="S205" s="92">
        <v>5.3823786036301825E-3</v>
      </c>
      <c r="T205" s="92">
        <v>4.7245656984276998E-4</v>
      </c>
      <c r="U205" s="92">
        <v>6.9345388155963257E-5</v>
      </c>
    </row>
    <row r="206" spans="2:21">
      <c r="B206" s="84" t="s">
        <v>796</v>
      </c>
      <c r="C206" s="81" t="s">
        <v>797</v>
      </c>
      <c r="D206" s="94" t="s">
        <v>134</v>
      </c>
      <c r="E206" s="94" t="s">
        <v>327</v>
      </c>
      <c r="F206" s="81" t="s">
        <v>471</v>
      </c>
      <c r="G206" s="94" t="s">
        <v>455</v>
      </c>
      <c r="H206" s="81" t="s">
        <v>517</v>
      </c>
      <c r="I206" s="81" t="s">
        <v>145</v>
      </c>
      <c r="J206" s="81"/>
      <c r="K206" s="91">
        <v>4.4600000000000009</v>
      </c>
      <c r="L206" s="94" t="s">
        <v>147</v>
      </c>
      <c r="M206" s="95">
        <v>3.9199999999999999E-2</v>
      </c>
      <c r="N206" s="95">
        <v>1.2900000000000111E-2</v>
      </c>
      <c r="O206" s="91">
        <v>17476343.547259018</v>
      </c>
      <c r="P206" s="93">
        <v>112.96</v>
      </c>
      <c r="Q206" s="81"/>
      <c r="R206" s="91">
        <v>19741.278252898333</v>
      </c>
      <c r="S206" s="92">
        <v>1.8207293554289523E-2</v>
      </c>
      <c r="T206" s="92">
        <v>2.0451458516589707E-3</v>
      </c>
      <c r="U206" s="92">
        <v>3.0017877191557834E-4</v>
      </c>
    </row>
    <row r="207" spans="2:21">
      <c r="B207" s="84" t="s">
        <v>798</v>
      </c>
      <c r="C207" s="81" t="s">
        <v>799</v>
      </c>
      <c r="D207" s="94" t="s">
        <v>134</v>
      </c>
      <c r="E207" s="94" t="s">
        <v>327</v>
      </c>
      <c r="F207" s="81" t="s">
        <v>471</v>
      </c>
      <c r="G207" s="94" t="s">
        <v>455</v>
      </c>
      <c r="H207" s="81" t="s">
        <v>517</v>
      </c>
      <c r="I207" s="81" t="s">
        <v>145</v>
      </c>
      <c r="J207" s="81"/>
      <c r="K207" s="91">
        <v>9.2599999999998932</v>
      </c>
      <c r="L207" s="94" t="s">
        <v>147</v>
      </c>
      <c r="M207" s="95">
        <v>2.64E-2</v>
      </c>
      <c r="N207" s="95">
        <v>2.5299999999999784E-2</v>
      </c>
      <c r="O207" s="91">
        <v>24465237.511725277</v>
      </c>
      <c r="P207" s="93">
        <v>101.13</v>
      </c>
      <c r="Q207" s="81"/>
      <c r="R207" s="91">
        <v>24741.695431112352</v>
      </c>
      <c r="S207" s="92">
        <v>2.9476189773162985E-2</v>
      </c>
      <c r="T207" s="92">
        <v>2.5631762607125096E-3</v>
      </c>
      <c r="U207" s="92">
        <v>3.7621331579834198E-4</v>
      </c>
    </row>
    <row r="208" spans="2:21">
      <c r="B208" s="84" t="s">
        <v>800</v>
      </c>
      <c r="C208" s="81" t="s">
        <v>801</v>
      </c>
      <c r="D208" s="94" t="s">
        <v>134</v>
      </c>
      <c r="E208" s="94" t="s">
        <v>327</v>
      </c>
      <c r="F208" s="81" t="s">
        <v>582</v>
      </c>
      <c r="G208" s="94" t="s">
        <v>455</v>
      </c>
      <c r="H208" s="81" t="s">
        <v>517</v>
      </c>
      <c r="I208" s="81" t="s">
        <v>145</v>
      </c>
      <c r="J208" s="81"/>
      <c r="K208" s="91">
        <v>4.3700000000002177</v>
      </c>
      <c r="L208" s="94" t="s">
        <v>147</v>
      </c>
      <c r="M208" s="95">
        <v>4.0999999999999995E-2</v>
      </c>
      <c r="N208" s="95">
        <v>1.1100000000001158E-2</v>
      </c>
      <c r="O208" s="91">
        <v>6304322.6674834546</v>
      </c>
      <c r="P208" s="93">
        <v>114.84</v>
      </c>
      <c r="Q208" s="81"/>
      <c r="R208" s="91">
        <v>7239.884151337611</v>
      </c>
      <c r="S208" s="92">
        <v>2.1014408891611516E-2</v>
      </c>
      <c r="T208" s="92">
        <v>7.5003345016049275E-4</v>
      </c>
      <c r="U208" s="92">
        <v>1.1008707265652944E-4</v>
      </c>
    </row>
    <row r="209" spans="2:21">
      <c r="B209" s="84" t="s">
        <v>802</v>
      </c>
      <c r="C209" s="81" t="s">
        <v>803</v>
      </c>
      <c r="D209" s="94" t="s">
        <v>134</v>
      </c>
      <c r="E209" s="94" t="s">
        <v>327</v>
      </c>
      <c r="F209" s="81" t="s">
        <v>594</v>
      </c>
      <c r="G209" s="94" t="s">
        <v>459</v>
      </c>
      <c r="H209" s="81" t="s">
        <v>509</v>
      </c>
      <c r="I209" s="81" t="s">
        <v>331</v>
      </c>
      <c r="J209" s="81"/>
      <c r="K209" s="91">
        <v>4.480000000000012</v>
      </c>
      <c r="L209" s="94" t="s">
        <v>147</v>
      </c>
      <c r="M209" s="95">
        <v>1.9E-2</v>
      </c>
      <c r="N209" s="95">
        <v>1.4699999999999937E-2</v>
      </c>
      <c r="O209" s="91">
        <v>52089898.148865193</v>
      </c>
      <c r="P209" s="93">
        <v>102.11</v>
      </c>
      <c r="Q209" s="81"/>
      <c r="R209" s="91">
        <v>53188.996736252753</v>
      </c>
      <c r="S209" s="92">
        <v>3.6058403894277294E-2</v>
      </c>
      <c r="T209" s="92">
        <v>5.5102437965525016E-3</v>
      </c>
      <c r="U209" s="92">
        <v>8.087727408110447E-4</v>
      </c>
    </row>
    <row r="210" spans="2:21">
      <c r="B210" s="84" t="s">
        <v>804</v>
      </c>
      <c r="C210" s="81" t="s">
        <v>805</v>
      </c>
      <c r="D210" s="94" t="s">
        <v>134</v>
      </c>
      <c r="E210" s="94" t="s">
        <v>327</v>
      </c>
      <c r="F210" s="81" t="s">
        <v>594</v>
      </c>
      <c r="G210" s="94" t="s">
        <v>459</v>
      </c>
      <c r="H210" s="81" t="s">
        <v>509</v>
      </c>
      <c r="I210" s="81" t="s">
        <v>331</v>
      </c>
      <c r="J210" s="81"/>
      <c r="K210" s="91">
        <v>3.0299999999998337</v>
      </c>
      <c r="L210" s="94" t="s">
        <v>147</v>
      </c>
      <c r="M210" s="95">
        <v>2.9600000000000001E-2</v>
      </c>
      <c r="N210" s="95">
        <v>1.0199999999999688E-2</v>
      </c>
      <c r="O210" s="91">
        <v>7657133.1202847501</v>
      </c>
      <c r="P210" s="93">
        <v>107.02</v>
      </c>
      <c r="Q210" s="81"/>
      <c r="R210" s="91">
        <v>8194.6637796949526</v>
      </c>
      <c r="S210" s="92">
        <v>1.8749377121810677E-2</v>
      </c>
      <c r="T210" s="92">
        <v>8.4894617360061896E-4</v>
      </c>
      <c r="U210" s="92">
        <v>1.2460510804505556E-4</v>
      </c>
    </row>
    <row r="211" spans="2:21">
      <c r="B211" s="84" t="s">
        <v>806</v>
      </c>
      <c r="C211" s="81" t="s">
        <v>807</v>
      </c>
      <c r="D211" s="94" t="s">
        <v>134</v>
      </c>
      <c r="E211" s="94" t="s">
        <v>327</v>
      </c>
      <c r="F211" s="81" t="s">
        <v>599</v>
      </c>
      <c r="G211" s="94" t="s">
        <v>455</v>
      </c>
      <c r="H211" s="81" t="s">
        <v>517</v>
      </c>
      <c r="I211" s="81" t="s">
        <v>145</v>
      </c>
      <c r="J211" s="81"/>
      <c r="K211" s="91">
        <v>5.3400000000000141</v>
      </c>
      <c r="L211" s="94" t="s">
        <v>147</v>
      </c>
      <c r="M211" s="95">
        <v>3.61E-2</v>
      </c>
      <c r="N211" s="95">
        <v>1.3000000000000051E-2</v>
      </c>
      <c r="O211" s="91">
        <v>34461239.40519128</v>
      </c>
      <c r="P211" s="93">
        <v>113.57</v>
      </c>
      <c r="Q211" s="81"/>
      <c r="R211" s="91">
        <v>39137.628443801666</v>
      </c>
      <c r="S211" s="92">
        <v>4.4900637661487011E-2</v>
      </c>
      <c r="T211" s="92">
        <v>4.0545580397692666E-3</v>
      </c>
      <c r="U211" s="92">
        <v>5.9511269186552078E-4</v>
      </c>
    </row>
    <row r="212" spans="2:21">
      <c r="B212" s="84" t="s">
        <v>808</v>
      </c>
      <c r="C212" s="81" t="s">
        <v>809</v>
      </c>
      <c r="D212" s="94" t="s">
        <v>134</v>
      </c>
      <c r="E212" s="94" t="s">
        <v>327</v>
      </c>
      <c r="F212" s="81" t="s">
        <v>599</v>
      </c>
      <c r="G212" s="94" t="s">
        <v>455</v>
      </c>
      <c r="H212" s="81" t="s">
        <v>517</v>
      </c>
      <c r="I212" s="81" t="s">
        <v>145</v>
      </c>
      <c r="J212" s="81"/>
      <c r="K212" s="91">
        <v>6.2799999999999763</v>
      </c>
      <c r="L212" s="94" t="s">
        <v>147</v>
      </c>
      <c r="M212" s="95">
        <v>3.3000000000000002E-2</v>
      </c>
      <c r="N212" s="95">
        <v>1.7899999999999808E-2</v>
      </c>
      <c r="O212" s="91">
        <v>11969105.686084919</v>
      </c>
      <c r="P212" s="93">
        <v>110.1</v>
      </c>
      <c r="Q212" s="81"/>
      <c r="R212" s="91">
        <v>13177.98536064234</v>
      </c>
      <c r="S212" s="92">
        <v>3.881725238315821E-2</v>
      </c>
      <c r="T212" s="92">
        <v>1.3652055225746847E-3</v>
      </c>
      <c r="U212" s="92">
        <v>2.003797024287584E-4</v>
      </c>
    </row>
    <row r="213" spans="2:21">
      <c r="B213" s="84" t="s">
        <v>810</v>
      </c>
      <c r="C213" s="81" t="s">
        <v>811</v>
      </c>
      <c r="D213" s="94" t="s">
        <v>134</v>
      </c>
      <c r="E213" s="94" t="s">
        <v>327</v>
      </c>
      <c r="F213" s="81" t="s">
        <v>599</v>
      </c>
      <c r="G213" s="94" t="s">
        <v>455</v>
      </c>
      <c r="H213" s="81" t="s">
        <v>517</v>
      </c>
      <c r="I213" s="81" t="s">
        <v>145</v>
      </c>
      <c r="J213" s="81"/>
      <c r="K213" s="91">
        <v>8.5299999999999123</v>
      </c>
      <c r="L213" s="94" t="s">
        <v>147</v>
      </c>
      <c r="M213" s="95">
        <v>2.6200000000000001E-2</v>
      </c>
      <c r="N213" s="95">
        <v>2.1899999999999874E-2</v>
      </c>
      <c r="O213" s="91">
        <v>18640831.407304</v>
      </c>
      <c r="P213" s="93">
        <v>104.3</v>
      </c>
      <c r="Q213" s="81"/>
      <c r="R213" s="91">
        <v>19442.386721769242</v>
      </c>
      <c r="S213" s="92">
        <v>6.2136104691013334E-2</v>
      </c>
      <c r="T213" s="92">
        <v>2.0141814547666409E-3</v>
      </c>
      <c r="U213" s="92">
        <v>2.9563393486901451E-4</v>
      </c>
    </row>
    <row r="214" spans="2:21">
      <c r="B214" s="84" t="s">
        <v>812</v>
      </c>
      <c r="C214" s="81" t="s">
        <v>813</v>
      </c>
      <c r="D214" s="94" t="s">
        <v>134</v>
      </c>
      <c r="E214" s="94" t="s">
        <v>327</v>
      </c>
      <c r="F214" s="81" t="s">
        <v>814</v>
      </c>
      <c r="G214" s="94" t="s">
        <v>142</v>
      </c>
      <c r="H214" s="81" t="s">
        <v>517</v>
      </c>
      <c r="I214" s="81" t="s">
        <v>145</v>
      </c>
      <c r="J214" s="81"/>
      <c r="K214" s="91">
        <v>3.5299999999998635</v>
      </c>
      <c r="L214" s="94" t="s">
        <v>147</v>
      </c>
      <c r="M214" s="95">
        <v>2.75E-2</v>
      </c>
      <c r="N214" s="95">
        <v>1.2999999999999646E-2</v>
      </c>
      <c r="O214" s="91">
        <v>10503588.286323668</v>
      </c>
      <c r="P214" s="93">
        <v>105.37</v>
      </c>
      <c r="Q214" s="81"/>
      <c r="R214" s="91">
        <v>11067.630626800263</v>
      </c>
      <c r="S214" s="92">
        <v>2.4159269960871921E-2</v>
      </c>
      <c r="T214" s="92">
        <v>1.1465781786835999E-3</v>
      </c>
      <c r="U214" s="92">
        <v>1.6829040789597218E-4</v>
      </c>
    </row>
    <row r="215" spans="2:21">
      <c r="B215" s="84" t="s">
        <v>815</v>
      </c>
      <c r="C215" s="81" t="s">
        <v>816</v>
      </c>
      <c r="D215" s="94" t="s">
        <v>134</v>
      </c>
      <c r="E215" s="94" t="s">
        <v>327</v>
      </c>
      <c r="F215" s="81" t="s">
        <v>814</v>
      </c>
      <c r="G215" s="94" t="s">
        <v>142</v>
      </c>
      <c r="H215" s="81" t="s">
        <v>517</v>
      </c>
      <c r="I215" s="81" t="s">
        <v>145</v>
      </c>
      <c r="J215" s="81"/>
      <c r="K215" s="91">
        <v>4.5700000000001184</v>
      </c>
      <c r="L215" s="94" t="s">
        <v>147</v>
      </c>
      <c r="M215" s="95">
        <v>2.3E-2</v>
      </c>
      <c r="N215" s="95">
        <v>1.5700000000000203E-2</v>
      </c>
      <c r="O215" s="91">
        <v>19446536.97295988</v>
      </c>
      <c r="P215" s="93">
        <v>103.52</v>
      </c>
      <c r="Q215" s="81"/>
      <c r="R215" s="91">
        <v>20131.054643797626</v>
      </c>
      <c r="S215" s="92">
        <v>6.4409110007198483E-2</v>
      </c>
      <c r="T215" s="92">
        <v>2.085525687184832E-3</v>
      </c>
      <c r="U215" s="92">
        <v>3.0610557142891068E-4</v>
      </c>
    </row>
    <row r="216" spans="2:21">
      <c r="B216" s="84" t="s">
        <v>817</v>
      </c>
      <c r="C216" s="81" t="s">
        <v>818</v>
      </c>
      <c r="D216" s="94" t="s">
        <v>134</v>
      </c>
      <c r="E216" s="94" t="s">
        <v>327</v>
      </c>
      <c r="F216" s="81" t="s">
        <v>819</v>
      </c>
      <c r="G216" s="94" t="s">
        <v>143</v>
      </c>
      <c r="H216" s="81" t="s">
        <v>614</v>
      </c>
      <c r="I216" s="81" t="s">
        <v>331</v>
      </c>
      <c r="J216" s="81"/>
      <c r="K216" s="91">
        <v>1.1199999999999188</v>
      </c>
      <c r="L216" s="94" t="s">
        <v>147</v>
      </c>
      <c r="M216" s="95">
        <v>3.3000000000000002E-2</v>
      </c>
      <c r="N216" s="95">
        <v>1.6799999999998774E-2</v>
      </c>
      <c r="O216" s="91">
        <v>3746871.5535532017</v>
      </c>
      <c r="P216" s="93">
        <v>102.2</v>
      </c>
      <c r="Q216" s="81"/>
      <c r="R216" s="91">
        <v>3829.3026029476164</v>
      </c>
      <c r="S216" s="92">
        <v>1.0962452609804295E-2</v>
      </c>
      <c r="T216" s="92">
        <v>3.9670593934389381E-4</v>
      </c>
      <c r="U216" s="92">
        <v>5.8226997153904249E-5</v>
      </c>
    </row>
    <row r="217" spans="2:21">
      <c r="B217" s="84" t="s">
        <v>820</v>
      </c>
      <c r="C217" s="81" t="s">
        <v>821</v>
      </c>
      <c r="D217" s="94" t="s">
        <v>134</v>
      </c>
      <c r="E217" s="94" t="s">
        <v>327</v>
      </c>
      <c r="F217" s="81" t="s">
        <v>613</v>
      </c>
      <c r="G217" s="94" t="s">
        <v>143</v>
      </c>
      <c r="H217" s="81" t="s">
        <v>614</v>
      </c>
      <c r="I217" s="81" t="s">
        <v>331</v>
      </c>
      <c r="J217" s="81"/>
      <c r="K217" s="91">
        <v>0.90999999999997006</v>
      </c>
      <c r="L217" s="94" t="s">
        <v>147</v>
      </c>
      <c r="M217" s="95">
        <v>4.2999999999999997E-2</v>
      </c>
      <c r="N217" s="95">
        <v>1.7200000000000822E-2</v>
      </c>
      <c r="O217" s="91">
        <v>6041158.6838130904</v>
      </c>
      <c r="P217" s="93">
        <v>102.68</v>
      </c>
      <c r="Q217" s="81"/>
      <c r="R217" s="91">
        <v>6203.0619380689523</v>
      </c>
      <c r="S217" s="92">
        <v>2.7896900583890622E-2</v>
      </c>
      <c r="T217" s="92">
        <v>6.4262132510911965E-4</v>
      </c>
      <c r="U217" s="92">
        <v>9.4321527250264573E-5</v>
      </c>
    </row>
    <row r="218" spans="2:21">
      <c r="B218" s="84" t="s">
        <v>822</v>
      </c>
      <c r="C218" s="81" t="s">
        <v>823</v>
      </c>
      <c r="D218" s="94" t="s">
        <v>134</v>
      </c>
      <c r="E218" s="94" t="s">
        <v>327</v>
      </c>
      <c r="F218" s="81" t="s">
        <v>613</v>
      </c>
      <c r="G218" s="94" t="s">
        <v>143</v>
      </c>
      <c r="H218" s="81" t="s">
        <v>614</v>
      </c>
      <c r="I218" s="81" t="s">
        <v>331</v>
      </c>
      <c r="J218" s="81"/>
      <c r="K218" s="91">
        <v>1.6200000000001002</v>
      </c>
      <c r="L218" s="94" t="s">
        <v>147</v>
      </c>
      <c r="M218" s="95">
        <v>4.2500000000000003E-2</v>
      </c>
      <c r="N218" s="95">
        <v>1.9100000000000141E-2</v>
      </c>
      <c r="O218" s="91">
        <v>5172996.2539057974</v>
      </c>
      <c r="P218" s="93">
        <v>105.53</v>
      </c>
      <c r="Q218" s="81"/>
      <c r="R218" s="91">
        <v>5459.0630065047771</v>
      </c>
      <c r="S218" s="92">
        <v>1.3770002863954502E-2</v>
      </c>
      <c r="T218" s="92">
        <v>5.6554494185598423E-4</v>
      </c>
      <c r="U218" s="92">
        <v>8.3008547273871825E-5</v>
      </c>
    </row>
    <row r="219" spans="2:21">
      <c r="B219" s="84" t="s">
        <v>824</v>
      </c>
      <c r="C219" s="81" t="s">
        <v>825</v>
      </c>
      <c r="D219" s="94" t="s">
        <v>134</v>
      </c>
      <c r="E219" s="94" t="s">
        <v>327</v>
      </c>
      <c r="F219" s="81" t="s">
        <v>613</v>
      </c>
      <c r="G219" s="94" t="s">
        <v>143</v>
      </c>
      <c r="H219" s="81" t="s">
        <v>614</v>
      </c>
      <c r="I219" s="81" t="s">
        <v>331</v>
      </c>
      <c r="J219" s="81"/>
      <c r="K219" s="91">
        <v>1.5399999999999925</v>
      </c>
      <c r="L219" s="94" t="s">
        <v>147</v>
      </c>
      <c r="M219" s="95">
        <v>3.7000000000000005E-2</v>
      </c>
      <c r="N219" s="95">
        <v>1.9500000000000187E-2</v>
      </c>
      <c r="O219" s="91">
        <v>12517915.204289334</v>
      </c>
      <c r="P219" s="93">
        <v>104.22</v>
      </c>
      <c r="Q219" s="81"/>
      <c r="R219" s="91">
        <v>13046.171782140527</v>
      </c>
      <c r="S219" s="92">
        <v>4.7456877958831405E-2</v>
      </c>
      <c r="T219" s="92">
        <v>1.3515499735361756E-3</v>
      </c>
      <c r="U219" s="92">
        <v>1.9837539259584967E-4</v>
      </c>
    </row>
    <row r="220" spans="2:21">
      <c r="B220" s="84" t="s">
        <v>826</v>
      </c>
      <c r="C220" s="81" t="s">
        <v>827</v>
      </c>
      <c r="D220" s="94" t="s">
        <v>134</v>
      </c>
      <c r="E220" s="94" t="s">
        <v>327</v>
      </c>
      <c r="F220" s="81" t="s">
        <v>828</v>
      </c>
      <c r="G220" s="94" t="s">
        <v>679</v>
      </c>
      <c r="H220" s="81" t="s">
        <v>610</v>
      </c>
      <c r="I220" s="81" t="s">
        <v>145</v>
      </c>
      <c r="J220" s="81"/>
      <c r="K220" s="91">
        <v>3.5400000000014997</v>
      </c>
      <c r="L220" s="94" t="s">
        <v>147</v>
      </c>
      <c r="M220" s="95">
        <v>3.7499999999999999E-2</v>
      </c>
      <c r="N220" s="95">
        <v>1.3099999999998306E-2</v>
      </c>
      <c r="O220" s="91">
        <v>367752.19763177185</v>
      </c>
      <c r="P220" s="93">
        <v>109.78</v>
      </c>
      <c r="Q220" s="81"/>
      <c r="R220" s="91">
        <v>403.71836370355112</v>
      </c>
      <c r="S220" s="92">
        <v>7.974652765510798E-4</v>
      </c>
      <c r="T220" s="92">
        <v>4.1824188190328797E-5</v>
      </c>
      <c r="U220" s="92">
        <v>6.1387961338575682E-6</v>
      </c>
    </row>
    <row r="221" spans="2:21">
      <c r="B221" s="84" t="s">
        <v>829</v>
      </c>
      <c r="C221" s="81" t="s">
        <v>830</v>
      </c>
      <c r="D221" s="94" t="s">
        <v>134</v>
      </c>
      <c r="E221" s="94" t="s">
        <v>327</v>
      </c>
      <c r="F221" s="81" t="s">
        <v>828</v>
      </c>
      <c r="G221" s="94" t="s">
        <v>679</v>
      </c>
      <c r="H221" s="81" t="s">
        <v>614</v>
      </c>
      <c r="I221" s="81" t="s">
        <v>331</v>
      </c>
      <c r="J221" s="81"/>
      <c r="K221" s="91">
        <v>6.4500000000000455</v>
      </c>
      <c r="L221" s="94" t="s">
        <v>147</v>
      </c>
      <c r="M221" s="95">
        <v>3.7499999999999999E-2</v>
      </c>
      <c r="N221" s="95">
        <v>2.0599999999999778E-2</v>
      </c>
      <c r="O221" s="91">
        <v>10247676.495994357</v>
      </c>
      <c r="P221" s="93">
        <v>112.15</v>
      </c>
      <c r="Q221" s="81"/>
      <c r="R221" s="91">
        <v>11492.769531741787</v>
      </c>
      <c r="S221" s="92">
        <v>4.6580347709065259E-2</v>
      </c>
      <c r="T221" s="92">
        <v>1.1906214800687239E-3</v>
      </c>
      <c r="U221" s="92">
        <v>1.7475491707030311E-4</v>
      </c>
    </row>
    <row r="222" spans="2:21">
      <c r="B222" s="84" t="s">
        <v>831</v>
      </c>
      <c r="C222" s="81" t="s">
        <v>832</v>
      </c>
      <c r="D222" s="94" t="s">
        <v>134</v>
      </c>
      <c r="E222" s="94" t="s">
        <v>327</v>
      </c>
      <c r="F222" s="81" t="s">
        <v>833</v>
      </c>
      <c r="G222" s="94" t="s">
        <v>735</v>
      </c>
      <c r="H222" s="81" t="s">
        <v>610</v>
      </c>
      <c r="I222" s="81" t="s">
        <v>145</v>
      </c>
      <c r="J222" s="81"/>
      <c r="K222" s="91">
        <v>0.41000000000079745</v>
      </c>
      <c r="L222" s="94" t="s">
        <v>147</v>
      </c>
      <c r="M222" s="95">
        <v>5.5500000000000001E-2</v>
      </c>
      <c r="N222" s="95">
        <v>1.1500000000019937E-2</v>
      </c>
      <c r="O222" s="91">
        <v>191561.82729323377</v>
      </c>
      <c r="P222" s="93">
        <v>102.29</v>
      </c>
      <c r="Q222" s="81"/>
      <c r="R222" s="91">
        <v>195.94859302966577</v>
      </c>
      <c r="S222" s="92">
        <v>1.596348560776948E-2</v>
      </c>
      <c r="T222" s="92">
        <v>2.0299772235579394E-5</v>
      </c>
      <c r="U222" s="92">
        <v>2.9795237806140988E-6</v>
      </c>
    </row>
    <row r="223" spans="2:21">
      <c r="B223" s="84" t="s">
        <v>834</v>
      </c>
      <c r="C223" s="81" t="s">
        <v>835</v>
      </c>
      <c r="D223" s="94" t="s">
        <v>134</v>
      </c>
      <c r="E223" s="94" t="s">
        <v>327</v>
      </c>
      <c r="F223" s="81" t="s">
        <v>836</v>
      </c>
      <c r="G223" s="94" t="s">
        <v>142</v>
      </c>
      <c r="H223" s="81" t="s">
        <v>614</v>
      </c>
      <c r="I223" s="81" t="s">
        <v>331</v>
      </c>
      <c r="J223" s="81"/>
      <c r="K223" s="91">
        <v>1.9299999999995729</v>
      </c>
      <c r="L223" s="94" t="s">
        <v>147</v>
      </c>
      <c r="M223" s="95">
        <v>3.4000000000000002E-2</v>
      </c>
      <c r="N223" s="95">
        <v>1.5499999999996114E-2</v>
      </c>
      <c r="O223" s="91">
        <v>966026.63193383138</v>
      </c>
      <c r="P223" s="93">
        <v>104.06</v>
      </c>
      <c r="Q223" s="81"/>
      <c r="R223" s="91">
        <v>1005.2472837493289</v>
      </c>
      <c r="S223" s="92">
        <v>1.7133954126447549E-3</v>
      </c>
      <c r="T223" s="92">
        <v>1.0414104324523933E-4</v>
      </c>
      <c r="U223" s="92">
        <v>1.5285428392310016E-5</v>
      </c>
    </row>
    <row r="224" spans="2:21">
      <c r="B224" s="84" t="s">
        <v>837</v>
      </c>
      <c r="C224" s="81" t="s">
        <v>838</v>
      </c>
      <c r="D224" s="94" t="s">
        <v>134</v>
      </c>
      <c r="E224" s="94" t="s">
        <v>327</v>
      </c>
      <c r="F224" s="81" t="s">
        <v>609</v>
      </c>
      <c r="G224" s="94" t="s">
        <v>335</v>
      </c>
      <c r="H224" s="81" t="s">
        <v>610</v>
      </c>
      <c r="I224" s="81" t="s">
        <v>145</v>
      </c>
      <c r="J224" s="81"/>
      <c r="K224" s="91">
        <v>0.17999999999999261</v>
      </c>
      <c r="L224" s="94" t="s">
        <v>147</v>
      </c>
      <c r="M224" s="95">
        <v>1.5600000000000001E-2</v>
      </c>
      <c r="N224" s="95">
        <v>7.9000000000002419E-3</v>
      </c>
      <c r="O224" s="91">
        <v>10522361.209519444</v>
      </c>
      <c r="P224" s="93">
        <v>100.25</v>
      </c>
      <c r="Q224" s="81"/>
      <c r="R224" s="91">
        <v>10548.667464231472</v>
      </c>
      <c r="S224" s="92">
        <v>2.0445267185169713E-2</v>
      </c>
      <c r="T224" s="92">
        <v>1.0928149245774197E-3</v>
      </c>
      <c r="U224" s="92">
        <v>1.6039924082899399E-4</v>
      </c>
    </row>
    <row r="225" spans="2:21">
      <c r="B225" s="84" t="s">
        <v>839</v>
      </c>
      <c r="C225" s="81" t="s">
        <v>840</v>
      </c>
      <c r="D225" s="94" t="s">
        <v>134</v>
      </c>
      <c r="E225" s="94" t="s">
        <v>327</v>
      </c>
      <c r="F225" s="81" t="s">
        <v>841</v>
      </c>
      <c r="G225" s="94" t="s">
        <v>388</v>
      </c>
      <c r="H225" s="81" t="s">
        <v>610</v>
      </c>
      <c r="I225" s="81" t="s">
        <v>145</v>
      </c>
      <c r="J225" s="81"/>
      <c r="K225" s="91">
        <v>2.4599999999966755</v>
      </c>
      <c r="L225" s="94" t="s">
        <v>147</v>
      </c>
      <c r="M225" s="95">
        <v>6.7500000000000004E-2</v>
      </c>
      <c r="N225" s="95">
        <v>3.1700000000016625E-2</v>
      </c>
      <c r="O225" s="91">
        <v>26740.893104152765</v>
      </c>
      <c r="P225" s="93">
        <v>109.84</v>
      </c>
      <c r="Q225" s="81"/>
      <c r="R225" s="91">
        <v>29.372193926021477</v>
      </c>
      <c r="S225" s="92">
        <v>4.0126486140762969E-5</v>
      </c>
      <c r="T225" s="92">
        <v>3.0428840418733445E-6</v>
      </c>
      <c r="U225" s="92">
        <v>4.4662300932235101E-7</v>
      </c>
    </row>
    <row r="226" spans="2:21">
      <c r="B226" s="84" t="s">
        <v>842</v>
      </c>
      <c r="C226" s="81" t="s">
        <v>843</v>
      </c>
      <c r="D226" s="94" t="s">
        <v>134</v>
      </c>
      <c r="E226" s="94" t="s">
        <v>327</v>
      </c>
      <c r="F226" s="81" t="s">
        <v>562</v>
      </c>
      <c r="G226" s="94" t="s">
        <v>388</v>
      </c>
      <c r="H226" s="81" t="s">
        <v>614</v>
      </c>
      <c r="I226" s="81" t="s">
        <v>331</v>
      </c>
      <c r="J226" s="81"/>
      <c r="K226" s="91">
        <v>2.4099999998775465</v>
      </c>
      <c r="L226" s="94" t="s">
        <v>147</v>
      </c>
      <c r="M226" s="95">
        <v>5.74E-2</v>
      </c>
      <c r="N226" s="95">
        <v>1.3899999998928537E-2</v>
      </c>
      <c r="O226" s="91">
        <v>4498.6228083907108</v>
      </c>
      <c r="P226" s="93">
        <v>110.59</v>
      </c>
      <c r="Q226" s="91">
        <v>0.12910990162247099</v>
      </c>
      <c r="R226" s="91">
        <v>5.1041372399503633</v>
      </c>
      <c r="S226" s="92">
        <v>2.9146988154800205E-5</v>
      </c>
      <c r="T226" s="92">
        <v>5.2877554172815455E-7</v>
      </c>
      <c r="U226" s="92">
        <v>7.7611673811037302E-8</v>
      </c>
    </row>
    <row r="227" spans="2:21">
      <c r="B227" s="84" t="s">
        <v>844</v>
      </c>
      <c r="C227" s="81" t="s">
        <v>845</v>
      </c>
      <c r="D227" s="94" t="s">
        <v>134</v>
      </c>
      <c r="E227" s="94" t="s">
        <v>327</v>
      </c>
      <c r="F227" s="81" t="s">
        <v>562</v>
      </c>
      <c r="G227" s="94" t="s">
        <v>388</v>
      </c>
      <c r="H227" s="81" t="s">
        <v>614</v>
      </c>
      <c r="I227" s="81" t="s">
        <v>331</v>
      </c>
      <c r="J227" s="81"/>
      <c r="K227" s="91">
        <v>4.470000000001856</v>
      </c>
      <c r="L227" s="94" t="s">
        <v>147</v>
      </c>
      <c r="M227" s="95">
        <v>5.6500000000000002E-2</v>
      </c>
      <c r="N227" s="95">
        <v>1.8100000000011721E-2</v>
      </c>
      <c r="O227" s="91">
        <v>669834.28342011722</v>
      </c>
      <c r="P227" s="93">
        <v>119.47</v>
      </c>
      <c r="Q227" s="81"/>
      <c r="R227" s="91">
        <v>800.25104992320723</v>
      </c>
      <c r="S227" s="92">
        <v>7.6347920733545061E-3</v>
      </c>
      <c r="T227" s="92">
        <v>8.2903958602371651E-5</v>
      </c>
      <c r="U227" s="92">
        <v>1.2168329442133903E-5</v>
      </c>
    </row>
    <row r="228" spans="2:21">
      <c r="B228" s="84" t="s">
        <v>846</v>
      </c>
      <c r="C228" s="81" t="s">
        <v>847</v>
      </c>
      <c r="D228" s="94" t="s">
        <v>134</v>
      </c>
      <c r="E228" s="94" t="s">
        <v>327</v>
      </c>
      <c r="F228" s="81" t="s">
        <v>565</v>
      </c>
      <c r="G228" s="94" t="s">
        <v>388</v>
      </c>
      <c r="H228" s="81" t="s">
        <v>614</v>
      </c>
      <c r="I228" s="81" t="s">
        <v>331</v>
      </c>
      <c r="J228" s="81"/>
      <c r="K228" s="91">
        <v>2.8699999999996586</v>
      </c>
      <c r="L228" s="94" t="s">
        <v>147</v>
      </c>
      <c r="M228" s="95">
        <v>3.7000000000000005E-2</v>
      </c>
      <c r="N228" s="95">
        <v>1.1000000000000256E-2</v>
      </c>
      <c r="O228" s="91">
        <v>3509205.1218430055</v>
      </c>
      <c r="P228" s="93">
        <v>108.54</v>
      </c>
      <c r="Q228" s="81"/>
      <c r="R228" s="91">
        <v>3808.8912419214421</v>
      </c>
      <c r="S228" s="92">
        <v>1.5522097115606955E-2</v>
      </c>
      <c r="T228" s="92">
        <v>3.9459137463361397E-4</v>
      </c>
      <c r="U228" s="92">
        <v>5.7916629344511617E-5</v>
      </c>
    </row>
    <row r="229" spans="2:21">
      <c r="B229" s="84" t="s">
        <v>848</v>
      </c>
      <c r="C229" s="81" t="s">
        <v>849</v>
      </c>
      <c r="D229" s="94" t="s">
        <v>134</v>
      </c>
      <c r="E229" s="94" t="s">
        <v>327</v>
      </c>
      <c r="F229" s="81" t="s">
        <v>850</v>
      </c>
      <c r="G229" s="94" t="s">
        <v>143</v>
      </c>
      <c r="H229" s="81" t="s">
        <v>614</v>
      </c>
      <c r="I229" s="81" t="s">
        <v>331</v>
      </c>
      <c r="J229" s="81"/>
      <c r="K229" s="91">
        <v>2.6700000000000945</v>
      </c>
      <c r="L229" s="94" t="s">
        <v>147</v>
      </c>
      <c r="M229" s="95">
        <v>2.9500000000000002E-2</v>
      </c>
      <c r="N229" s="95">
        <v>1.1100000000000609E-2</v>
      </c>
      <c r="O229" s="91">
        <v>9954943.599889528</v>
      </c>
      <c r="P229" s="93">
        <v>105.68</v>
      </c>
      <c r="Q229" s="81"/>
      <c r="R229" s="91">
        <v>10520.384396740958</v>
      </c>
      <c r="S229" s="92">
        <v>5.0615152490537281E-2</v>
      </c>
      <c r="T229" s="92">
        <v>1.0898848712440231E-3</v>
      </c>
      <c r="U229" s="92">
        <v>1.5996917868425615E-4</v>
      </c>
    </row>
    <row r="230" spans="2:21">
      <c r="B230" s="84" t="s">
        <v>851</v>
      </c>
      <c r="C230" s="81" t="s">
        <v>852</v>
      </c>
      <c r="D230" s="94" t="s">
        <v>134</v>
      </c>
      <c r="E230" s="94" t="s">
        <v>327</v>
      </c>
      <c r="F230" s="81" t="s">
        <v>582</v>
      </c>
      <c r="G230" s="94" t="s">
        <v>455</v>
      </c>
      <c r="H230" s="81" t="s">
        <v>610</v>
      </c>
      <c r="I230" s="81" t="s">
        <v>145</v>
      </c>
      <c r="J230" s="81"/>
      <c r="K230" s="91">
        <v>8.4100000000001423</v>
      </c>
      <c r="L230" s="94" t="s">
        <v>147</v>
      </c>
      <c r="M230" s="95">
        <v>3.4300000000000004E-2</v>
      </c>
      <c r="N230" s="95">
        <v>2.1600000000000365E-2</v>
      </c>
      <c r="O230" s="91">
        <v>16174741.402692804</v>
      </c>
      <c r="P230" s="93">
        <v>112.02</v>
      </c>
      <c r="Q230" s="81"/>
      <c r="R230" s="91">
        <v>18118.945321239789</v>
      </c>
      <c r="S230" s="92">
        <v>6.3710183561890676E-2</v>
      </c>
      <c r="T230" s="92">
        <v>1.8770763162070762E-3</v>
      </c>
      <c r="U230" s="92">
        <v>2.7551016126003665E-4</v>
      </c>
    </row>
    <row r="231" spans="2:21">
      <c r="B231" s="84" t="s">
        <v>853</v>
      </c>
      <c r="C231" s="81" t="s">
        <v>854</v>
      </c>
      <c r="D231" s="94" t="s">
        <v>134</v>
      </c>
      <c r="E231" s="94" t="s">
        <v>327</v>
      </c>
      <c r="F231" s="81" t="s">
        <v>855</v>
      </c>
      <c r="G231" s="94" t="s">
        <v>388</v>
      </c>
      <c r="H231" s="81" t="s">
        <v>614</v>
      </c>
      <c r="I231" s="81" t="s">
        <v>331</v>
      </c>
      <c r="J231" s="81"/>
      <c r="K231" s="91">
        <v>4.5399999999999494</v>
      </c>
      <c r="L231" s="94" t="s">
        <v>147</v>
      </c>
      <c r="M231" s="95">
        <v>3.9E-2</v>
      </c>
      <c r="N231" s="95">
        <v>4.1199999999999119E-2</v>
      </c>
      <c r="O231" s="91">
        <v>15387275.550660245</v>
      </c>
      <c r="P231" s="93">
        <v>100.42</v>
      </c>
      <c r="Q231" s="81"/>
      <c r="R231" s="91">
        <v>15451.902107973292</v>
      </c>
      <c r="S231" s="92">
        <v>3.6558900308062074E-2</v>
      </c>
      <c r="T231" s="92">
        <v>1.6007774720323642E-3</v>
      </c>
      <c r="U231" s="92">
        <v>2.3495606207010321E-4</v>
      </c>
    </row>
    <row r="232" spans="2:21">
      <c r="B232" s="84" t="s">
        <v>856</v>
      </c>
      <c r="C232" s="81" t="s">
        <v>857</v>
      </c>
      <c r="D232" s="94" t="s">
        <v>134</v>
      </c>
      <c r="E232" s="94" t="s">
        <v>327</v>
      </c>
      <c r="F232" s="81" t="s">
        <v>858</v>
      </c>
      <c r="G232" s="94" t="s">
        <v>171</v>
      </c>
      <c r="H232" s="81" t="s">
        <v>614</v>
      </c>
      <c r="I232" s="81" t="s">
        <v>331</v>
      </c>
      <c r="J232" s="81"/>
      <c r="K232" s="91">
        <v>1.2399999999999334</v>
      </c>
      <c r="L232" s="94" t="s">
        <v>147</v>
      </c>
      <c r="M232" s="95">
        <v>1.3999999999999999E-2</v>
      </c>
      <c r="N232" s="95">
        <v>1.9999999999999019E-2</v>
      </c>
      <c r="O232" s="91">
        <v>10016253.098428678</v>
      </c>
      <c r="P232" s="93">
        <v>99.27</v>
      </c>
      <c r="Q232" s="91"/>
      <c r="R232" s="91">
        <v>9943.1344503678101</v>
      </c>
      <c r="S232" s="92">
        <v>3.0566693577948219E-2</v>
      </c>
      <c r="T232" s="92">
        <v>1.0300832556610969E-3</v>
      </c>
      <c r="U232" s="92">
        <v>1.5119172376108344E-4</v>
      </c>
    </row>
    <row r="233" spans="2:21">
      <c r="B233" s="84" t="s">
        <v>859</v>
      </c>
      <c r="C233" s="81" t="s">
        <v>860</v>
      </c>
      <c r="D233" s="94" t="s">
        <v>134</v>
      </c>
      <c r="E233" s="94" t="s">
        <v>327</v>
      </c>
      <c r="F233" s="81" t="s">
        <v>858</v>
      </c>
      <c r="G233" s="94" t="s">
        <v>171</v>
      </c>
      <c r="H233" s="81" t="s">
        <v>614</v>
      </c>
      <c r="I233" s="81" t="s">
        <v>331</v>
      </c>
      <c r="J233" s="81"/>
      <c r="K233" s="91">
        <v>2.6500000000001185</v>
      </c>
      <c r="L233" s="94" t="s">
        <v>147</v>
      </c>
      <c r="M233" s="95">
        <v>2.1600000000000001E-2</v>
      </c>
      <c r="N233" s="95">
        <v>1.9300000000001264E-2</v>
      </c>
      <c r="O233" s="91">
        <v>9395137.4253881797</v>
      </c>
      <c r="P233" s="93">
        <v>101.17</v>
      </c>
      <c r="Q233" s="81"/>
      <c r="R233" s="91">
        <v>9505.0605331860461</v>
      </c>
      <c r="S233" s="92">
        <v>1.1832175017144351E-2</v>
      </c>
      <c r="T233" s="92">
        <v>9.8469992014619699E-4</v>
      </c>
      <c r="U233" s="92">
        <v>1.4453052944614274E-4</v>
      </c>
    </row>
    <row r="234" spans="2:21">
      <c r="B234" s="84" t="s">
        <v>861</v>
      </c>
      <c r="C234" s="81" t="s">
        <v>862</v>
      </c>
      <c r="D234" s="94" t="s">
        <v>134</v>
      </c>
      <c r="E234" s="94" t="s">
        <v>327</v>
      </c>
      <c r="F234" s="81" t="s">
        <v>814</v>
      </c>
      <c r="G234" s="94" t="s">
        <v>142</v>
      </c>
      <c r="H234" s="81" t="s">
        <v>610</v>
      </c>
      <c r="I234" s="81" t="s">
        <v>145</v>
      </c>
      <c r="J234" s="81"/>
      <c r="K234" s="91">
        <v>2.3599999999998809</v>
      </c>
      <c r="L234" s="94" t="s">
        <v>147</v>
      </c>
      <c r="M234" s="95">
        <v>2.4E-2</v>
      </c>
      <c r="N234" s="95">
        <v>1.3999999999999372E-2</v>
      </c>
      <c r="O234" s="91">
        <v>6055107.6649224553</v>
      </c>
      <c r="P234" s="93">
        <v>102.56</v>
      </c>
      <c r="Q234" s="81"/>
      <c r="R234" s="91">
        <v>6210.1184215940839</v>
      </c>
      <c r="S234" s="92">
        <v>1.8117427401340633E-2</v>
      </c>
      <c r="T234" s="92">
        <v>6.4335235872426072E-4</v>
      </c>
      <c r="U234" s="92">
        <v>9.442882559900779E-5</v>
      </c>
    </row>
    <row r="235" spans="2:21">
      <c r="B235" s="84" t="s">
        <v>863</v>
      </c>
      <c r="C235" s="81" t="s">
        <v>864</v>
      </c>
      <c r="D235" s="94" t="s">
        <v>134</v>
      </c>
      <c r="E235" s="94" t="s">
        <v>327</v>
      </c>
      <c r="F235" s="81" t="s">
        <v>865</v>
      </c>
      <c r="G235" s="94" t="s">
        <v>388</v>
      </c>
      <c r="H235" s="81" t="s">
        <v>614</v>
      </c>
      <c r="I235" s="81" t="s">
        <v>331</v>
      </c>
      <c r="J235" s="81"/>
      <c r="K235" s="91">
        <v>0.96999999999998598</v>
      </c>
      <c r="L235" s="94" t="s">
        <v>147</v>
      </c>
      <c r="M235" s="95">
        <v>5.0999999999999997E-2</v>
      </c>
      <c r="N235" s="95">
        <v>2.1600000000000175E-2</v>
      </c>
      <c r="O235" s="91">
        <v>27823789.783360448</v>
      </c>
      <c r="P235" s="93">
        <v>102.8</v>
      </c>
      <c r="Q235" s="91"/>
      <c r="R235" s="91">
        <v>28602.855071511312</v>
      </c>
      <c r="S235" s="92">
        <v>3.8646836421679133E-2</v>
      </c>
      <c r="T235" s="92">
        <v>2.9631825075215595E-3</v>
      </c>
      <c r="U235" s="92">
        <v>4.349247195978802E-4</v>
      </c>
    </row>
    <row r="236" spans="2:21">
      <c r="B236" s="84" t="s">
        <v>866</v>
      </c>
      <c r="C236" s="81" t="s">
        <v>867</v>
      </c>
      <c r="D236" s="94" t="s">
        <v>134</v>
      </c>
      <c r="E236" s="94" t="s">
        <v>327</v>
      </c>
      <c r="F236" s="81" t="s">
        <v>868</v>
      </c>
      <c r="G236" s="94" t="s">
        <v>869</v>
      </c>
      <c r="H236" s="81" t="s">
        <v>614</v>
      </c>
      <c r="I236" s="81" t="s">
        <v>331</v>
      </c>
      <c r="J236" s="81"/>
      <c r="K236" s="91">
        <v>5.3399999999996739</v>
      </c>
      <c r="L236" s="94" t="s">
        <v>147</v>
      </c>
      <c r="M236" s="95">
        <v>2.6200000000000001E-2</v>
      </c>
      <c r="N236" s="95">
        <v>1.9899999999999363E-2</v>
      </c>
      <c r="O236" s="91">
        <v>6814706.4958257684</v>
      </c>
      <c r="P236" s="93">
        <v>104</v>
      </c>
      <c r="Q236" s="81"/>
      <c r="R236" s="91">
        <v>7087.2946801128464</v>
      </c>
      <c r="S236" s="92">
        <v>1.4135730370435536E-2</v>
      </c>
      <c r="T236" s="92">
        <v>7.3422557186181444E-4</v>
      </c>
      <c r="U236" s="92">
        <v>1.0776685207644758E-4</v>
      </c>
    </row>
    <row r="237" spans="2:21">
      <c r="B237" s="84" t="s">
        <v>870</v>
      </c>
      <c r="C237" s="81" t="s">
        <v>871</v>
      </c>
      <c r="D237" s="94" t="s">
        <v>134</v>
      </c>
      <c r="E237" s="94" t="s">
        <v>327</v>
      </c>
      <c r="F237" s="81" t="s">
        <v>868</v>
      </c>
      <c r="G237" s="94" t="s">
        <v>869</v>
      </c>
      <c r="H237" s="81" t="s">
        <v>614</v>
      </c>
      <c r="I237" s="81" t="s">
        <v>331</v>
      </c>
      <c r="J237" s="81"/>
      <c r="K237" s="91">
        <v>3.3500000000000227</v>
      </c>
      <c r="L237" s="94" t="s">
        <v>147</v>
      </c>
      <c r="M237" s="95">
        <v>3.3500000000000002E-2</v>
      </c>
      <c r="N237" s="95">
        <v>1.6800000000000179E-2</v>
      </c>
      <c r="O237" s="91">
        <v>6950448.5604624338</v>
      </c>
      <c r="P237" s="93">
        <v>105.6</v>
      </c>
      <c r="Q237" s="91">
        <v>1294.2314404658596</v>
      </c>
      <c r="R237" s="91">
        <v>8698.7759732827017</v>
      </c>
      <c r="S237" s="92">
        <v>1.9667217359843829E-2</v>
      </c>
      <c r="T237" s="92">
        <v>9.0117090536718147E-4</v>
      </c>
      <c r="U237" s="92">
        <v>1.3227045662280644E-4</v>
      </c>
    </row>
    <row r="238" spans="2:21">
      <c r="B238" s="84" t="s">
        <v>872</v>
      </c>
      <c r="C238" s="81" t="s">
        <v>873</v>
      </c>
      <c r="D238" s="94" t="s">
        <v>134</v>
      </c>
      <c r="E238" s="94" t="s">
        <v>327</v>
      </c>
      <c r="F238" s="81" t="s">
        <v>609</v>
      </c>
      <c r="G238" s="94" t="s">
        <v>335</v>
      </c>
      <c r="H238" s="81" t="s">
        <v>645</v>
      </c>
      <c r="I238" s="81" t="s">
        <v>145</v>
      </c>
      <c r="J238" s="81"/>
      <c r="K238" s="91">
        <v>0.9500000000003157</v>
      </c>
      <c r="L238" s="94" t="s">
        <v>147</v>
      </c>
      <c r="M238" s="95">
        <v>2.6800000000000001E-2</v>
      </c>
      <c r="N238" s="95">
        <v>1.1600000000002527E-2</v>
      </c>
      <c r="O238" s="91">
        <v>1369999.6444252811</v>
      </c>
      <c r="P238" s="93">
        <v>101.58</v>
      </c>
      <c r="Q238" s="81"/>
      <c r="R238" s="91">
        <v>1391.6456742515331</v>
      </c>
      <c r="S238" s="92">
        <v>1.4192769397742428E-2</v>
      </c>
      <c r="T238" s="92">
        <v>1.4417092658408878E-4</v>
      </c>
      <c r="U238" s="92">
        <v>2.1160863247399948E-5</v>
      </c>
    </row>
    <row r="239" spans="2:21">
      <c r="B239" s="84" t="s">
        <v>874</v>
      </c>
      <c r="C239" s="81" t="s">
        <v>875</v>
      </c>
      <c r="D239" s="94" t="s">
        <v>134</v>
      </c>
      <c r="E239" s="94" t="s">
        <v>327</v>
      </c>
      <c r="F239" s="81" t="s">
        <v>648</v>
      </c>
      <c r="G239" s="94" t="s">
        <v>649</v>
      </c>
      <c r="H239" s="81" t="s">
        <v>645</v>
      </c>
      <c r="I239" s="81" t="s">
        <v>145</v>
      </c>
      <c r="J239" s="81"/>
      <c r="K239" s="91">
        <v>2.1100025054756761</v>
      </c>
      <c r="L239" s="94" t="s">
        <v>147</v>
      </c>
      <c r="M239" s="95">
        <v>4.6500000000000007E-2</v>
      </c>
      <c r="N239" s="95">
        <v>1.9600053342385369E-2</v>
      </c>
      <c r="O239" s="91">
        <v>0.22327800033</v>
      </c>
      <c r="P239" s="93">
        <v>106.91</v>
      </c>
      <c r="Q239" s="81"/>
      <c r="R239" s="91">
        <v>2.4166525567800002E-4</v>
      </c>
      <c r="S239" s="92">
        <v>1.744129997231458E-9</v>
      </c>
      <c r="T239" s="92">
        <v>2.5035901364057003E-11</v>
      </c>
      <c r="U239" s="92">
        <v>3.6746748986953699E-12</v>
      </c>
    </row>
    <row r="240" spans="2:21">
      <c r="B240" s="84" t="s">
        <v>876</v>
      </c>
      <c r="C240" s="81" t="s">
        <v>877</v>
      </c>
      <c r="D240" s="94" t="s">
        <v>134</v>
      </c>
      <c r="E240" s="94" t="s">
        <v>327</v>
      </c>
      <c r="F240" s="81" t="s">
        <v>878</v>
      </c>
      <c r="G240" s="94" t="s">
        <v>455</v>
      </c>
      <c r="H240" s="81" t="s">
        <v>645</v>
      </c>
      <c r="I240" s="81" t="s">
        <v>145</v>
      </c>
      <c r="J240" s="81"/>
      <c r="K240" s="91">
        <v>5.5800000000000871</v>
      </c>
      <c r="L240" s="94" t="s">
        <v>147</v>
      </c>
      <c r="M240" s="95">
        <v>3.27E-2</v>
      </c>
      <c r="N240" s="95">
        <v>1.9300000000000806E-2</v>
      </c>
      <c r="O240" s="91">
        <v>6774221.9245069576</v>
      </c>
      <c r="P240" s="93">
        <v>108.97</v>
      </c>
      <c r="Q240" s="81"/>
      <c r="R240" s="91">
        <v>7381.8696310039295</v>
      </c>
      <c r="S240" s="92">
        <v>3.0377676791511019E-2</v>
      </c>
      <c r="T240" s="92">
        <v>7.6474278210016838E-4</v>
      </c>
      <c r="U240" s="92">
        <v>1.122460527575177E-4</v>
      </c>
    </row>
    <row r="241" spans="2:21">
      <c r="B241" s="84" t="s">
        <v>879</v>
      </c>
      <c r="C241" s="81" t="s">
        <v>880</v>
      </c>
      <c r="D241" s="94" t="s">
        <v>134</v>
      </c>
      <c r="E241" s="94" t="s">
        <v>327</v>
      </c>
      <c r="F241" s="81" t="s">
        <v>659</v>
      </c>
      <c r="G241" s="94" t="s">
        <v>459</v>
      </c>
      <c r="H241" s="81" t="s">
        <v>653</v>
      </c>
      <c r="I241" s="81" t="s">
        <v>331</v>
      </c>
      <c r="J241" s="81"/>
      <c r="K241" s="91">
        <v>1.23000000000001</v>
      </c>
      <c r="L241" s="94" t="s">
        <v>147</v>
      </c>
      <c r="M241" s="95">
        <v>0.06</v>
      </c>
      <c r="N241" s="95">
        <v>1.3499999999999885E-2</v>
      </c>
      <c r="O241" s="91">
        <v>12102755.705899598</v>
      </c>
      <c r="P241" s="93">
        <v>107.21</v>
      </c>
      <c r="Q241" s="81"/>
      <c r="R241" s="91">
        <v>12975.363991433767</v>
      </c>
      <c r="S241" s="92">
        <v>2.9495639260635188E-2</v>
      </c>
      <c r="T241" s="92">
        <v>1.3442144678220099E-3</v>
      </c>
      <c r="U241" s="92">
        <v>1.9729871481520545E-4</v>
      </c>
    </row>
    <row r="242" spans="2:21">
      <c r="B242" s="84" t="s">
        <v>881</v>
      </c>
      <c r="C242" s="81" t="s">
        <v>882</v>
      </c>
      <c r="D242" s="94" t="s">
        <v>134</v>
      </c>
      <c r="E242" s="94" t="s">
        <v>327</v>
      </c>
      <c r="F242" s="81" t="s">
        <v>659</v>
      </c>
      <c r="G242" s="94" t="s">
        <v>459</v>
      </c>
      <c r="H242" s="81" t="s">
        <v>653</v>
      </c>
      <c r="I242" s="81" t="s">
        <v>331</v>
      </c>
      <c r="J242" s="81"/>
      <c r="K242" s="91">
        <v>2.9899999999999536</v>
      </c>
      <c r="L242" s="94" t="s">
        <v>147</v>
      </c>
      <c r="M242" s="95">
        <v>5.9000000000000004E-2</v>
      </c>
      <c r="N242" s="95">
        <v>1.6699999999984776E-2</v>
      </c>
      <c r="O242" s="91">
        <v>184627.18531112641</v>
      </c>
      <c r="P242" s="93">
        <v>114.66</v>
      </c>
      <c r="Q242" s="81"/>
      <c r="R242" s="91">
        <v>211.69352856625952</v>
      </c>
      <c r="S242" s="92">
        <v>2.1852434262663968E-4</v>
      </c>
      <c r="T242" s="92">
        <v>2.1930907220092112E-5</v>
      </c>
      <c r="U242" s="92">
        <v>3.2189356035324431E-6</v>
      </c>
    </row>
    <row r="243" spans="2:21">
      <c r="B243" s="84" t="s">
        <v>883</v>
      </c>
      <c r="C243" s="81" t="s">
        <v>884</v>
      </c>
      <c r="D243" s="94" t="s">
        <v>134</v>
      </c>
      <c r="E243" s="94" t="s">
        <v>327</v>
      </c>
      <c r="F243" s="81" t="s">
        <v>673</v>
      </c>
      <c r="G243" s="94" t="s">
        <v>388</v>
      </c>
      <c r="H243" s="81" t="s">
        <v>645</v>
      </c>
      <c r="I243" s="81" t="s">
        <v>145</v>
      </c>
      <c r="J243" s="81"/>
      <c r="K243" s="91">
        <v>2.9900062759222878</v>
      </c>
      <c r="L243" s="94" t="s">
        <v>147</v>
      </c>
      <c r="M243" s="95">
        <v>7.0499999999999993E-2</v>
      </c>
      <c r="N243" s="95">
        <v>2.3100032743942376E-2</v>
      </c>
      <c r="O243" s="91">
        <v>0.24429228546799997</v>
      </c>
      <c r="P243" s="93">
        <v>116.33</v>
      </c>
      <c r="Q243" s="81"/>
      <c r="R243" s="91">
        <v>2.8632085574399998E-4</v>
      </c>
      <c r="S243" s="92">
        <v>5.2831193465391161E-10</v>
      </c>
      <c r="T243" s="92">
        <v>2.9662107127349644E-11</v>
      </c>
      <c r="U243" s="92">
        <v>4.3536918810428566E-12</v>
      </c>
    </row>
    <row r="244" spans="2:21">
      <c r="B244" s="84" t="s">
        <v>885</v>
      </c>
      <c r="C244" s="81" t="s">
        <v>886</v>
      </c>
      <c r="D244" s="94" t="s">
        <v>134</v>
      </c>
      <c r="E244" s="94" t="s">
        <v>327</v>
      </c>
      <c r="F244" s="81" t="s">
        <v>676</v>
      </c>
      <c r="G244" s="94" t="s">
        <v>171</v>
      </c>
      <c r="H244" s="81" t="s">
        <v>653</v>
      </c>
      <c r="I244" s="81" t="s">
        <v>331</v>
      </c>
      <c r="J244" s="81"/>
      <c r="K244" s="91">
        <v>3.0800000000000565</v>
      </c>
      <c r="L244" s="94" t="s">
        <v>147</v>
      </c>
      <c r="M244" s="95">
        <v>4.1399999999999999E-2</v>
      </c>
      <c r="N244" s="95">
        <v>5.9800000000000804E-2</v>
      </c>
      <c r="O244" s="91">
        <v>8014521.6497640489</v>
      </c>
      <c r="P244" s="93">
        <v>95.7</v>
      </c>
      <c r="Q244" s="81"/>
      <c r="R244" s="91">
        <v>7669.8972170820616</v>
      </c>
      <c r="S244" s="92">
        <v>1.2460234398855503E-2</v>
      </c>
      <c r="T244" s="92">
        <v>7.9458170211764781E-4</v>
      </c>
      <c r="U244" s="92">
        <v>1.1662569656574215E-4</v>
      </c>
    </row>
    <row r="245" spans="2:21">
      <c r="B245" s="84" t="s">
        <v>887</v>
      </c>
      <c r="C245" s="81" t="s">
        <v>888</v>
      </c>
      <c r="D245" s="94" t="s">
        <v>134</v>
      </c>
      <c r="E245" s="94" t="s">
        <v>327</v>
      </c>
      <c r="F245" s="81" t="s">
        <v>676</v>
      </c>
      <c r="G245" s="94" t="s">
        <v>171</v>
      </c>
      <c r="H245" s="81" t="s">
        <v>653</v>
      </c>
      <c r="I245" s="81" t="s">
        <v>331</v>
      </c>
      <c r="J245" s="81"/>
      <c r="K245" s="91">
        <v>5.3499999999999712</v>
      </c>
      <c r="L245" s="94" t="s">
        <v>147</v>
      </c>
      <c r="M245" s="95">
        <v>2.5000000000000001E-2</v>
      </c>
      <c r="N245" s="95">
        <v>6.089999999999926E-2</v>
      </c>
      <c r="O245" s="91">
        <v>20590762.873918783</v>
      </c>
      <c r="P245" s="93">
        <v>84.46</v>
      </c>
      <c r="Q245" s="81"/>
      <c r="R245" s="91">
        <v>17390.957866721194</v>
      </c>
      <c r="S245" s="92">
        <v>3.3538885706381569E-2</v>
      </c>
      <c r="T245" s="92">
        <v>1.8016586809559297E-3</v>
      </c>
      <c r="U245" s="92">
        <v>2.6444064604081536E-4</v>
      </c>
    </row>
    <row r="246" spans="2:21">
      <c r="B246" s="84" t="s">
        <v>889</v>
      </c>
      <c r="C246" s="81" t="s">
        <v>890</v>
      </c>
      <c r="D246" s="94" t="s">
        <v>134</v>
      </c>
      <c r="E246" s="94" t="s">
        <v>327</v>
      </c>
      <c r="F246" s="81" t="s">
        <v>676</v>
      </c>
      <c r="G246" s="94" t="s">
        <v>171</v>
      </c>
      <c r="H246" s="81" t="s">
        <v>653</v>
      </c>
      <c r="I246" s="81" t="s">
        <v>331</v>
      </c>
      <c r="J246" s="81"/>
      <c r="K246" s="91">
        <v>4.0100000000000344</v>
      </c>
      <c r="L246" s="94" t="s">
        <v>147</v>
      </c>
      <c r="M246" s="95">
        <v>3.5499999999999997E-2</v>
      </c>
      <c r="N246" s="95">
        <v>6.3400000000000234E-2</v>
      </c>
      <c r="O246" s="91">
        <v>10429761.095437832</v>
      </c>
      <c r="P246" s="93">
        <v>90.6</v>
      </c>
      <c r="Q246" s="81"/>
      <c r="R246" s="91">
        <v>9449.3630875228991</v>
      </c>
      <c r="S246" s="92">
        <v>1.4676698687985422E-2</v>
      </c>
      <c r="T246" s="92">
        <v>9.7892980746723405E-4</v>
      </c>
      <c r="U246" s="92">
        <v>1.4368361413377975E-4</v>
      </c>
    </row>
    <row r="247" spans="2:21">
      <c r="B247" s="84" t="s">
        <v>891</v>
      </c>
      <c r="C247" s="81" t="s">
        <v>892</v>
      </c>
      <c r="D247" s="94" t="s">
        <v>134</v>
      </c>
      <c r="E247" s="94" t="s">
        <v>327</v>
      </c>
      <c r="F247" s="81" t="s">
        <v>893</v>
      </c>
      <c r="G247" s="94" t="s">
        <v>459</v>
      </c>
      <c r="H247" s="81" t="s">
        <v>686</v>
      </c>
      <c r="I247" s="81" t="s">
        <v>145</v>
      </c>
      <c r="J247" s="81"/>
      <c r="K247" s="91">
        <v>5.5699999999998502</v>
      </c>
      <c r="L247" s="94" t="s">
        <v>147</v>
      </c>
      <c r="M247" s="95">
        <v>4.4500000000000005E-2</v>
      </c>
      <c r="N247" s="95">
        <v>1.92999999999992E-2</v>
      </c>
      <c r="O247" s="91">
        <v>14769550.23202483</v>
      </c>
      <c r="P247" s="93">
        <v>115.62</v>
      </c>
      <c r="Q247" s="81"/>
      <c r="R247" s="91">
        <v>17076.554142514662</v>
      </c>
      <c r="S247" s="92">
        <v>5.0887369873293932E-2</v>
      </c>
      <c r="T247" s="92">
        <v>1.7690872606015908E-3</v>
      </c>
      <c r="U247" s="92">
        <v>2.5965993616939941E-4</v>
      </c>
    </row>
    <row r="248" spans="2:21">
      <c r="B248" s="84" t="s">
        <v>894</v>
      </c>
      <c r="C248" s="81" t="s">
        <v>895</v>
      </c>
      <c r="D248" s="94" t="s">
        <v>134</v>
      </c>
      <c r="E248" s="94" t="s">
        <v>327</v>
      </c>
      <c r="F248" s="81" t="s">
        <v>896</v>
      </c>
      <c r="G248" s="94" t="s">
        <v>388</v>
      </c>
      <c r="H248" s="81" t="s">
        <v>686</v>
      </c>
      <c r="I248" s="81" t="s">
        <v>145</v>
      </c>
      <c r="J248" s="81"/>
      <c r="K248" s="91">
        <v>3.8200000000000593</v>
      </c>
      <c r="L248" s="94" t="s">
        <v>147</v>
      </c>
      <c r="M248" s="95">
        <v>4.2000000000000003E-2</v>
      </c>
      <c r="N248" s="95">
        <v>7.4200000000001459E-2</v>
      </c>
      <c r="O248" s="91">
        <v>12846633.019198751</v>
      </c>
      <c r="P248" s="93">
        <v>89.37</v>
      </c>
      <c r="Q248" s="81"/>
      <c r="R248" s="91">
        <v>11481.035931646518</v>
      </c>
      <c r="S248" s="92">
        <v>2.1598380485748376E-2</v>
      </c>
      <c r="T248" s="92">
        <v>1.1894059091592595E-3</v>
      </c>
      <c r="U248" s="92">
        <v>1.7457650017036253E-4</v>
      </c>
    </row>
    <row r="249" spans="2:21">
      <c r="B249" s="84" t="s">
        <v>897</v>
      </c>
      <c r="C249" s="81" t="s">
        <v>898</v>
      </c>
      <c r="D249" s="94" t="s">
        <v>134</v>
      </c>
      <c r="E249" s="94" t="s">
        <v>327</v>
      </c>
      <c r="F249" s="81" t="s">
        <v>896</v>
      </c>
      <c r="G249" s="94" t="s">
        <v>388</v>
      </c>
      <c r="H249" s="81" t="s">
        <v>686</v>
      </c>
      <c r="I249" s="81" t="s">
        <v>145</v>
      </c>
      <c r="J249" s="81"/>
      <c r="K249" s="91">
        <v>4.3399999999999057</v>
      </c>
      <c r="L249" s="94" t="s">
        <v>147</v>
      </c>
      <c r="M249" s="95">
        <v>3.2500000000000001E-2</v>
      </c>
      <c r="N249" s="95">
        <v>4.6199999999998978E-2</v>
      </c>
      <c r="O249" s="91">
        <v>21457788.227293972</v>
      </c>
      <c r="P249" s="93">
        <v>95.01</v>
      </c>
      <c r="Q249" s="81"/>
      <c r="R249" s="91">
        <v>20387.043882731858</v>
      </c>
      <c r="S249" s="92">
        <v>2.6160409621212806E-2</v>
      </c>
      <c r="T249" s="92">
        <v>2.1120455165175053E-3</v>
      </c>
      <c r="U249" s="92">
        <v>3.099980516615724E-4</v>
      </c>
    </row>
    <row r="250" spans="2:21">
      <c r="B250" s="84" t="s">
        <v>899</v>
      </c>
      <c r="C250" s="81" t="s">
        <v>900</v>
      </c>
      <c r="D250" s="94" t="s">
        <v>134</v>
      </c>
      <c r="E250" s="94" t="s">
        <v>327</v>
      </c>
      <c r="F250" s="81" t="s">
        <v>901</v>
      </c>
      <c r="G250" s="94" t="s">
        <v>388</v>
      </c>
      <c r="H250" s="81" t="s">
        <v>686</v>
      </c>
      <c r="I250" s="81" t="s">
        <v>145</v>
      </c>
      <c r="J250" s="81"/>
      <c r="K250" s="91">
        <v>3.3799999999998498</v>
      </c>
      <c r="L250" s="94" t="s">
        <v>147</v>
      </c>
      <c r="M250" s="95">
        <v>4.5999999999999999E-2</v>
      </c>
      <c r="N250" s="95">
        <v>6.4699999999995927E-2</v>
      </c>
      <c r="O250" s="91">
        <v>7336084.0755400853</v>
      </c>
      <c r="P250" s="93">
        <v>94.27</v>
      </c>
      <c r="Q250" s="91"/>
      <c r="R250" s="91">
        <v>6915.7264815456683</v>
      </c>
      <c r="S250" s="92">
        <v>3.0702049307709998E-2</v>
      </c>
      <c r="T250" s="92">
        <v>7.1645154603221792E-4</v>
      </c>
      <c r="U250" s="92">
        <v>1.0515804779914084E-4</v>
      </c>
    </row>
    <row r="251" spans="2:21">
      <c r="B251" s="84" t="s">
        <v>902</v>
      </c>
      <c r="C251" s="81" t="s">
        <v>903</v>
      </c>
      <c r="D251" s="94" t="s">
        <v>134</v>
      </c>
      <c r="E251" s="94" t="s">
        <v>327</v>
      </c>
      <c r="F251" s="81" t="s">
        <v>904</v>
      </c>
      <c r="G251" s="94" t="s">
        <v>459</v>
      </c>
      <c r="H251" s="81" t="s">
        <v>701</v>
      </c>
      <c r="I251" s="81" t="s">
        <v>331</v>
      </c>
      <c r="J251" s="81"/>
      <c r="K251" s="91">
        <v>0.50999999999989665</v>
      </c>
      <c r="L251" s="94" t="s">
        <v>147</v>
      </c>
      <c r="M251" s="95">
        <v>4.7E-2</v>
      </c>
      <c r="N251" s="95">
        <v>1.5199999999997932E-2</v>
      </c>
      <c r="O251" s="91">
        <v>2017698.4697282752</v>
      </c>
      <c r="P251" s="93">
        <v>103.12</v>
      </c>
      <c r="Q251" s="81"/>
      <c r="R251" s="91">
        <v>2080.6505936868289</v>
      </c>
      <c r="S251" s="92">
        <v>3.0531220791695041E-2</v>
      </c>
      <c r="T251" s="92">
        <v>2.1555007107027917E-4</v>
      </c>
      <c r="U251" s="92">
        <v>3.1637624068574936E-5</v>
      </c>
    </row>
    <row r="252" spans="2:21">
      <c r="B252" s="80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91"/>
      <c r="P252" s="93"/>
      <c r="Q252" s="81"/>
      <c r="R252" s="81"/>
      <c r="S252" s="81"/>
      <c r="T252" s="92"/>
      <c r="U252" s="81"/>
    </row>
    <row r="253" spans="2:21">
      <c r="B253" s="97" t="s">
        <v>52</v>
      </c>
      <c r="C253" s="79"/>
      <c r="D253" s="79"/>
      <c r="E253" s="79"/>
      <c r="F253" s="79"/>
      <c r="G253" s="79"/>
      <c r="H253" s="79"/>
      <c r="I253" s="79"/>
      <c r="J253" s="79"/>
      <c r="K253" s="88">
        <v>4.0911402570092124</v>
      </c>
      <c r="L253" s="79"/>
      <c r="M253" s="79"/>
      <c r="N253" s="99">
        <v>6.420861843992208E-2</v>
      </c>
      <c r="O253" s="88"/>
      <c r="P253" s="90"/>
      <c r="Q253" s="79"/>
      <c r="R253" s="88">
        <v>182015.61995636672</v>
      </c>
      <c r="S253" s="79"/>
      <c r="T253" s="89">
        <v>1.8856351920182632E-2</v>
      </c>
      <c r="U253" s="89">
        <v>2.7676640067586904E-3</v>
      </c>
    </row>
    <row r="254" spans="2:21">
      <c r="B254" s="84" t="s">
        <v>905</v>
      </c>
      <c r="C254" s="81" t="s">
        <v>906</v>
      </c>
      <c r="D254" s="94" t="s">
        <v>134</v>
      </c>
      <c r="E254" s="94" t="s">
        <v>327</v>
      </c>
      <c r="F254" s="81" t="s">
        <v>907</v>
      </c>
      <c r="G254" s="94" t="s">
        <v>141</v>
      </c>
      <c r="H254" s="81" t="s">
        <v>422</v>
      </c>
      <c r="I254" s="81" t="s">
        <v>331</v>
      </c>
      <c r="J254" s="81"/>
      <c r="K254" s="91">
        <v>2.9300000000000068</v>
      </c>
      <c r="L254" s="94" t="s">
        <v>147</v>
      </c>
      <c r="M254" s="95">
        <v>3.49E-2</v>
      </c>
      <c r="N254" s="95">
        <v>4.600000000000002E-2</v>
      </c>
      <c r="O254" s="91">
        <v>86656645.292880833</v>
      </c>
      <c r="P254" s="93">
        <v>95.22</v>
      </c>
      <c r="Q254" s="81"/>
      <c r="R254" s="91">
        <v>82514.458365278493</v>
      </c>
      <c r="S254" s="92">
        <v>4.1843946694521773E-2</v>
      </c>
      <c r="T254" s="92">
        <v>8.5482864921809388E-3</v>
      </c>
      <c r="U254" s="92">
        <v>1.2546851556449706E-3</v>
      </c>
    </row>
    <row r="255" spans="2:21">
      <c r="B255" s="84" t="s">
        <v>908</v>
      </c>
      <c r="C255" s="81" t="s">
        <v>909</v>
      </c>
      <c r="D255" s="94" t="s">
        <v>134</v>
      </c>
      <c r="E255" s="94" t="s">
        <v>327</v>
      </c>
      <c r="F255" s="81" t="s">
        <v>910</v>
      </c>
      <c r="G255" s="94" t="s">
        <v>141</v>
      </c>
      <c r="H255" s="81" t="s">
        <v>610</v>
      </c>
      <c r="I255" s="81" t="s">
        <v>145</v>
      </c>
      <c r="J255" s="81"/>
      <c r="K255" s="91">
        <v>5.0400000000000231</v>
      </c>
      <c r="L255" s="94" t="s">
        <v>147</v>
      </c>
      <c r="M255" s="95">
        <v>4.6900000000000004E-2</v>
      </c>
      <c r="N255" s="95">
        <v>8.0100000000000074E-2</v>
      </c>
      <c r="O255" s="91">
        <v>39317237.55638545</v>
      </c>
      <c r="P255" s="93">
        <v>84.71</v>
      </c>
      <c r="Q255" s="81"/>
      <c r="R255" s="91">
        <v>33305.633637055857</v>
      </c>
      <c r="S255" s="92">
        <v>1.9056777659542491E-2</v>
      </c>
      <c r="T255" s="92">
        <v>3.450378318825323E-3</v>
      </c>
      <c r="U255" s="92">
        <v>5.0643347786123174E-4</v>
      </c>
    </row>
    <row r="256" spans="2:21">
      <c r="B256" s="84" t="s">
        <v>911</v>
      </c>
      <c r="C256" s="81" t="s">
        <v>912</v>
      </c>
      <c r="D256" s="94" t="s">
        <v>134</v>
      </c>
      <c r="E256" s="94" t="s">
        <v>327</v>
      </c>
      <c r="F256" s="81" t="s">
        <v>910</v>
      </c>
      <c r="G256" s="94" t="s">
        <v>141</v>
      </c>
      <c r="H256" s="81" t="s">
        <v>610</v>
      </c>
      <c r="I256" s="81" t="s">
        <v>145</v>
      </c>
      <c r="J256" s="81"/>
      <c r="K256" s="91">
        <v>5.2300000000000102</v>
      </c>
      <c r="L256" s="94" t="s">
        <v>147</v>
      </c>
      <c r="M256" s="95">
        <v>4.6900000000000004E-2</v>
      </c>
      <c r="N256" s="95">
        <v>8.1500000000000322E-2</v>
      </c>
      <c r="O256" s="91">
        <v>72877485.850994319</v>
      </c>
      <c r="P256" s="93">
        <v>85.15</v>
      </c>
      <c r="Q256" s="81"/>
      <c r="R256" s="91">
        <v>62055.180719722586</v>
      </c>
      <c r="S256" s="92">
        <v>4.2857766259960087E-2</v>
      </c>
      <c r="T256" s="92">
        <v>6.4287577428911273E-3</v>
      </c>
      <c r="U256" s="92">
        <v>9.435887433839684E-4</v>
      </c>
    </row>
    <row r="257" spans="2:21">
      <c r="B257" s="84" t="s">
        <v>913</v>
      </c>
      <c r="C257" s="81" t="s">
        <v>914</v>
      </c>
      <c r="D257" s="94" t="s">
        <v>134</v>
      </c>
      <c r="E257" s="94" t="s">
        <v>327</v>
      </c>
      <c r="F257" s="81" t="s">
        <v>659</v>
      </c>
      <c r="G257" s="94" t="s">
        <v>459</v>
      </c>
      <c r="H257" s="81" t="s">
        <v>653</v>
      </c>
      <c r="I257" s="81" t="s">
        <v>331</v>
      </c>
      <c r="J257" s="81"/>
      <c r="K257" s="91">
        <v>2.5299999999997529</v>
      </c>
      <c r="L257" s="94" t="s">
        <v>147</v>
      </c>
      <c r="M257" s="95">
        <v>6.7000000000000004E-2</v>
      </c>
      <c r="N257" s="95">
        <v>4.0099999999997998E-2</v>
      </c>
      <c r="O257" s="91">
        <v>4235649.1126846811</v>
      </c>
      <c r="P257" s="93">
        <v>97.75</v>
      </c>
      <c r="Q257" s="81"/>
      <c r="R257" s="91">
        <v>4140.3472343098138</v>
      </c>
      <c r="S257" s="92">
        <v>3.7022246284365867E-3</v>
      </c>
      <c r="T257" s="92">
        <v>4.2892936628524686E-4</v>
      </c>
      <c r="U257" s="92">
        <v>6.2956629868519888E-5</v>
      </c>
    </row>
    <row r="258" spans="2:21">
      <c r="B258" s="80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91"/>
      <c r="P258" s="93"/>
      <c r="Q258" s="81"/>
      <c r="R258" s="81"/>
      <c r="S258" s="81"/>
      <c r="T258" s="92"/>
      <c r="U258" s="81"/>
    </row>
    <row r="259" spans="2:21">
      <c r="B259" s="78" t="s">
        <v>215</v>
      </c>
      <c r="C259" s="79"/>
      <c r="D259" s="79"/>
      <c r="E259" s="79"/>
      <c r="F259" s="79"/>
      <c r="G259" s="79"/>
      <c r="H259" s="79"/>
      <c r="I259" s="79"/>
      <c r="J259" s="79"/>
      <c r="K259" s="88">
        <v>6.1396905286071553</v>
      </c>
      <c r="L259" s="79"/>
      <c r="M259" s="79"/>
      <c r="N259" s="99">
        <v>3.7044667600621597E-2</v>
      </c>
      <c r="O259" s="88"/>
      <c r="P259" s="90"/>
      <c r="Q259" s="79"/>
      <c r="R259" s="88">
        <v>2768720.9463803424</v>
      </c>
      <c r="S259" s="79"/>
      <c r="T259" s="89">
        <v>0.28683239683629508</v>
      </c>
      <c r="U259" s="89">
        <v>4.2100174204239726E-2</v>
      </c>
    </row>
    <row r="260" spans="2:21">
      <c r="B260" s="97" t="s">
        <v>70</v>
      </c>
      <c r="C260" s="79"/>
      <c r="D260" s="79"/>
      <c r="E260" s="79"/>
      <c r="F260" s="79"/>
      <c r="G260" s="79"/>
      <c r="H260" s="79"/>
      <c r="I260" s="79"/>
      <c r="J260" s="79"/>
      <c r="K260" s="88">
        <v>8.2515083822029194</v>
      </c>
      <c r="L260" s="79"/>
      <c r="M260" s="79"/>
      <c r="N260" s="99">
        <v>4.5669079419349147E-2</v>
      </c>
      <c r="O260" s="88"/>
      <c r="P260" s="90"/>
      <c r="Q260" s="79"/>
      <c r="R260" s="88">
        <v>178695.28824724635</v>
      </c>
      <c r="S260" s="79"/>
      <c r="T260" s="89">
        <v>1.8512374061502572E-2</v>
      </c>
      <c r="U260" s="89">
        <v>2.7171762378296557E-3</v>
      </c>
    </row>
    <row r="261" spans="2:21">
      <c r="B261" s="84" t="s">
        <v>915</v>
      </c>
      <c r="C261" s="81" t="s">
        <v>916</v>
      </c>
      <c r="D261" s="94" t="s">
        <v>30</v>
      </c>
      <c r="E261" s="94" t="s">
        <v>917</v>
      </c>
      <c r="F261" s="81" t="s">
        <v>918</v>
      </c>
      <c r="G261" s="94" t="s">
        <v>919</v>
      </c>
      <c r="H261" s="81" t="s">
        <v>920</v>
      </c>
      <c r="I261" s="81" t="s">
        <v>921</v>
      </c>
      <c r="J261" s="81"/>
      <c r="K261" s="91">
        <v>3.8299999999999823</v>
      </c>
      <c r="L261" s="94" t="s">
        <v>146</v>
      </c>
      <c r="M261" s="95">
        <v>5.0819999999999997E-2</v>
      </c>
      <c r="N261" s="95">
        <v>4.3899999999999696E-2</v>
      </c>
      <c r="O261" s="91">
        <v>9942065.3333531562</v>
      </c>
      <c r="P261" s="93">
        <v>103.4816</v>
      </c>
      <c r="Q261" s="81"/>
      <c r="R261" s="91">
        <v>35823.546999068982</v>
      </c>
      <c r="S261" s="92">
        <v>3.1068954166728613E-2</v>
      </c>
      <c r="T261" s="92">
        <v>3.7112276924671644E-3</v>
      </c>
      <c r="U261" s="92">
        <v>5.4471996220719645E-4</v>
      </c>
    </row>
    <row r="262" spans="2:21">
      <c r="B262" s="84" t="s">
        <v>922</v>
      </c>
      <c r="C262" s="81" t="s">
        <v>923</v>
      </c>
      <c r="D262" s="94" t="s">
        <v>30</v>
      </c>
      <c r="E262" s="94" t="s">
        <v>917</v>
      </c>
      <c r="F262" s="81" t="s">
        <v>918</v>
      </c>
      <c r="G262" s="94" t="s">
        <v>919</v>
      </c>
      <c r="H262" s="81" t="s">
        <v>920</v>
      </c>
      <c r="I262" s="81" t="s">
        <v>921</v>
      </c>
      <c r="J262" s="81"/>
      <c r="K262" s="91">
        <v>5.3300000000000267</v>
      </c>
      <c r="L262" s="94" t="s">
        <v>146</v>
      </c>
      <c r="M262" s="95">
        <v>5.4120000000000001E-2</v>
      </c>
      <c r="N262" s="95">
        <v>4.7800000000000342E-2</v>
      </c>
      <c r="O262" s="91">
        <v>13815393.064118976</v>
      </c>
      <c r="P262" s="93">
        <v>104.253</v>
      </c>
      <c r="Q262" s="81"/>
      <c r="R262" s="91">
        <v>50151.112750093191</v>
      </c>
      <c r="S262" s="92">
        <v>4.3173103325371796E-2</v>
      </c>
      <c r="T262" s="92">
        <v>5.1955267983660597E-3</v>
      </c>
      <c r="U262" s="92">
        <v>7.6257977029995348E-4</v>
      </c>
    </row>
    <row r="263" spans="2:21">
      <c r="B263" s="84" t="s">
        <v>924</v>
      </c>
      <c r="C263" s="81" t="s">
        <v>925</v>
      </c>
      <c r="D263" s="94" t="s">
        <v>30</v>
      </c>
      <c r="E263" s="94" t="s">
        <v>917</v>
      </c>
      <c r="F263" s="81" t="s">
        <v>756</v>
      </c>
      <c r="G263" s="94" t="s">
        <v>508</v>
      </c>
      <c r="H263" s="81" t="s">
        <v>920</v>
      </c>
      <c r="I263" s="81" t="s">
        <v>926</v>
      </c>
      <c r="J263" s="81"/>
      <c r="K263" s="91">
        <v>11.539999999999969</v>
      </c>
      <c r="L263" s="94" t="s">
        <v>146</v>
      </c>
      <c r="M263" s="95">
        <v>6.3750000000000001E-2</v>
      </c>
      <c r="N263" s="95">
        <v>4.5199999999999851E-2</v>
      </c>
      <c r="O263" s="91">
        <v>21426259.250545379</v>
      </c>
      <c r="P263" s="93">
        <v>124.28</v>
      </c>
      <c r="Q263" s="81"/>
      <c r="R263" s="91">
        <v>92720.628498084159</v>
      </c>
      <c r="S263" s="92">
        <v>3.5710432084242301E-2</v>
      </c>
      <c r="T263" s="92">
        <v>9.6056195706693444E-3</v>
      </c>
      <c r="U263" s="92">
        <v>1.4098765053225056E-3</v>
      </c>
    </row>
    <row r="264" spans="2:21">
      <c r="B264" s="80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91"/>
      <c r="P264" s="93"/>
      <c r="Q264" s="81"/>
      <c r="R264" s="81"/>
      <c r="S264" s="81"/>
      <c r="T264" s="92"/>
      <c r="U264" s="81"/>
    </row>
    <row r="265" spans="2:21">
      <c r="B265" s="97" t="s">
        <v>69</v>
      </c>
      <c r="C265" s="79"/>
      <c r="D265" s="79"/>
      <c r="E265" s="79"/>
      <c r="F265" s="79"/>
      <c r="G265" s="79"/>
      <c r="H265" s="79"/>
      <c r="I265" s="79"/>
      <c r="J265" s="79"/>
      <c r="K265" s="88">
        <v>5.9939885356987181</v>
      </c>
      <c r="L265" s="79"/>
      <c r="M265" s="79"/>
      <c r="N265" s="99">
        <v>3.6449638068357666E-2</v>
      </c>
      <c r="O265" s="88"/>
      <c r="P265" s="90"/>
      <c r="Q265" s="79"/>
      <c r="R265" s="88">
        <v>2590025.6581330965</v>
      </c>
      <c r="S265" s="79"/>
      <c r="T265" s="89">
        <v>0.26832002277479255</v>
      </c>
      <c r="U265" s="89">
        <v>3.9382997966410073E-2</v>
      </c>
    </row>
    <row r="266" spans="2:21">
      <c r="B266" s="84" t="s">
        <v>927</v>
      </c>
      <c r="C266" s="81" t="s">
        <v>928</v>
      </c>
      <c r="D266" s="94" t="s">
        <v>30</v>
      </c>
      <c r="E266" s="94" t="s">
        <v>917</v>
      </c>
      <c r="F266" s="81"/>
      <c r="G266" s="94" t="s">
        <v>929</v>
      </c>
      <c r="H266" s="81" t="s">
        <v>930</v>
      </c>
      <c r="I266" s="81" t="s">
        <v>926</v>
      </c>
      <c r="J266" s="81"/>
      <c r="K266" s="91">
        <v>8.4299999999999713</v>
      </c>
      <c r="L266" s="94" t="s">
        <v>146</v>
      </c>
      <c r="M266" s="95">
        <v>3.61E-2</v>
      </c>
      <c r="N266" s="95">
        <v>3.599999999999981E-2</v>
      </c>
      <c r="O266" s="91">
        <v>14284172.833696919</v>
      </c>
      <c r="P266" s="93">
        <v>100.1065</v>
      </c>
      <c r="Q266" s="81"/>
      <c r="R266" s="91">
        <v>49790.460233577272</v>
      </c>
      <c r="S266" s="92">
        <v>1.1427338266957535E-2</v>
      </c>
      <c r="T266" s="92">
        <v>5.1581641216136252E-3</v>
      </c>
      <c r="U266" s="92">
        <v>7.5709581793835209E-4</v>
      </c>
    </row>
    <row r="267" spans="2:21">
      <c r="B267" s="84" t="s">
        <v>931</v>
      </c>
      <c r="C267" s="81" t="s">
        <v>932</v>
      </c>
      <c r="D267" s="94" t="s">
        <v>30</v>
      </c>
      <c r="E267" s="94" t="s">
        <v>917</v>
      </c>
      <c r="F267" s="81"/>
      <c r="G267" s="94" t="s">
        <v>929</v>
      </c>
      <c r="H267" s="81" t="s">
        <v>930</v>
      </c>
      <c r="I267" s="81" t="s">
        <v>926</v>
      </c>
      <c r="J267" s="81"/>
      <c r="K267" s="91">
        <v>8.2199999999999562</v>
      </c>
      <c r="L267" s="94" t="s">
        <v>146</v>
      </c>
      <c r="M267" s="95">
        <v>3.9329999999999997E-2</v>
      </c>
      <c r="N267" s="95">
        <v>3.6099999999999882E-2</v>
      </c>
      <c r="O267" s="91">
        <v>12909321.19845359</v>
      </c>
      <c r="P267" s="93">
        <v>103.0647</v>
      </c>
      <c r="Q267" s="81"/>
      <c r="R267" s="91">
        <v>46327.824451551562</v>
      </c>
      <c r="S267" s="92">
        <v>8.6062141323023939E-3</v>
      </c>
      <c r="T267" s="92">
        <v>4.7994439255505308E-3</v>
      </c>
      <c r="U267" s="92">
        <v>7.0444422449420343E-4</v>
      </c>
    </row>
    <row r="268" spans="2:21">
      <c r="B268" s="84" t="s">
        <v>933</v>
      </c>
      <c r="C268" s="81" t="s">
        <v>934</v>
      </c>
      <c r="D268" s="94" t="s">
        <v>30</v>
      </c>
      <c r="E268" s="94" t="s">
        <v>917</v>
      </c>
      <c r="F268" s="81"/>
      <c r="G268" s="94" t="s">
        <v>935</v>
      </c>
      <c r="H268" s="81" t="s">
        <v>936</v>
      </c>
      <c r="I268" s="81" t="s">
        <v>926</v>
      </c>
      <c r="J268" s="81"/>
      <c r="K268" s="91">
        <v>3.9599999999999702</v>
      </c>
      <c r="L268" s="94" t="s">
        <v>146</v>
      </c>
      <c r="M268" s="95">
        <v>4.7500000000000001E-2</v>
      </c>
      <c r="N268" s="95">
        <v>2.6399999999999691E-2</v>
      </c>
      <c r="O268" s="91">
        <v>7642032.4660278521</v>
      </c>
      <c r="P268" s="93">
        <v>108.9709</v>
      </c>
      <c r="Q268" s="81"/>
      <c r="R268" s="91">
        <v>28996.670848987938</v>
      </c>
      <c r="S268" s="92">
        <v>1.5284064932055703E-2</v>
      </c>
      <c r="T268" s="92">
        <v>3.0039808131482946E-3</v>
      </c>
      <c r="U268" s="92">
        <v>4.4091294056966844E-4</v>
      </c>
    </row>
    <row r="269" spans="2:21">
      <c r="B269" s="84" t="s">
        <v>937</v>
      </c>
      <c r="C269" s="81" t="s">
        <v>938</v>
      </c>
      <c r="D269" s="94" t="s">
        <v>30</v>
      </c>
      <c r="E269" s="94" t="s">
        <v>917</v>
      </c>
      <c r="F269" s="81"/>
      <c r="G269" s="94" t="s">
        <v>939</v>
      </c>
      <c r="H269" s="81" t="s">
        <v>940</v>
      </c>
      <c r="I269" s="81" t="s">
        <v>926</v>
      </c>
      <c r="J269" s="81"/>
      <c r="K269" s="91">
        <v>4.5400000000756746</v>
      </c>
      <c r="L269" s="94" t="s">
        <v>146</v>
      </c>
      <c r="M269" s="95">
        <v>4.4999999999999998E-2</v>
      </c>
      <c r="N269" s="95">
        <v>3.6200000000523903E-2</v>
      </c>
      <c r="O269" s="91">
        <v>4642.3561709514988</v>
      </c>
      <c r="P269" s="93">
        <v>103.786</v>
      </c>
      <c r="Q269" s="81"/>
      <c r="R269" s="91">
        <v>16.776678859002754</v>
      </c>
      <c r="S269" s="92">
        <v>9.2847123419029981E-6</v>
      </c>
      <c r="T269" s="92">
        <v>1.7380209494826847E-6</v>
      </c>
      <c r="U269" s="92">
        <v>2.5510014053817046E-7</v>
      </c>
    </row>
    <row r="270" spans="2:21">
      <c r="B270" s="84" t="s">
        <v>941</v>
      </c>
      <c r="C270" s="81" t="s">
        <v>942</v>
      </c>
      <c r="D270" s="94" t="s">
        <v>30</v>
      </c>
      <c r="E270" s="94" t="s">
        <v>917</v>
      </c>
      <c r="F270" s="81"/>
      <c r="G270" s="94" t="s">
        <v>939</v>
      </c>
      <c r="H270" s="81" t="s">
        <v>940</v>
      </c>
      <c r="I270" s="81" t="s">
        <v>926</v>
      </c>
      <c r="J270" s="81"/>
      <c r="K270" s="91">
        <v>7.1699999999999342</v>
      </c>
      <c r="L270" s="94" t="s">
        <v>146</v>
      </c>
      <c r="M270" s="95">
        <v>5.1249999999999997E-2</v>
      </c>
      <c r="N270" s="95">
        <v>3.8399999999999886E-2</v>
      </c>
      <c r="O270" s="91">
        <v>4297750.5013385601</v>
      </c>
      <c r="P270" s="93">
        <v>110.5821</v>
      </c>
      <c r="Q270" s="81"/>
      <c r="R270" s="91">
        <v>16548.35346638372</v>
      </c>
      <c r="S270" s="92">
        <v>8.5955010026771209E-3</v>
      </c>
      <c r="T270" s="92">
        <v>1.7143670237560328E-3</v>
      </c>
      <c r="U270" s="92">
        <v>2.5162830679592221E-4</v>
      </c>
    </row>
    <row r="271" spans="2:21">
      <c r="B271" s="84" t="s">
        <v>943</v>
      </c>
      <c r="C271" s="81" t="s">
        <v>944</v>
      </c>
      <c r="D271" s="94" t="s">
        <v>30</v>
      </c>
      <c r="E271" s="94" t="s">
        <v>917</v>
      </c>
      <c r="F271" s="81"/>
      <c r="G271" s="94" t="s">
        <v>919</v>
      </c>
      <c r="H271" s="81" t="s">
        <v>945</v>
      </c>
      <c r="I271" s="81" t="s">
        <v>926</v>
      </c>
      <c r="J271" s="81"/>
      <c r="K271" s="91">
        <v>5.0200000000000227</v>
      </c>
      <c r="L271" s="94" t="s">
        <v>146</v>
      </c>
      <c r="M271" s="95">
        <v>6.7500000000000004E-2</v>
      </c>
      <c r="N271" s="95">
        <v>3.5900000000000182E-2</v>
      </c>
      <c r="O271" s="91">
        <v>5459053.7527181199</v>
      </c>
      <c r="P271" s="93">
        <v>119.71769999999999</v>
      </c>
      <c r="Q271" s="81"/>
      <c r="R271" s="91">
        <v>22756.458918614862</v>
      </c>
      <c r="S271" s="92">
        <v>2.4262461123191643E-3</v>
      </c>
      <c r="T271" s="92">
        <v>2.3575108440113354E-3</v>
      </c>
      <c r="U271" s="92">
        <v>3.460265239072966E-4</v>
      </c>
    </row>
    <row r="272" spans="2:21">
      <c r="B272" s="84" t="s">
        <v>946</v>
      </c>
      <c r="C272" s="81" t="s">
        <v>947</v>
      </c>
      <c r="D272" s="94" t="s">
        <v>30</v>
      </c>
      <c r="E272" s="94" t="s">
        <v>917</v>
      </c>
      <c r="F272" s="81"/>
      <c r="G272" s="94" t="s">
        <v>948</v>
      </c>
      <c r="H272" s="81" t="s">
        <v>949</v>
      </c>
      <c r="I272" s="81" t="s">
        <v>950</v>
      </c>
      <c r="J272" s="81"/>
      <c r="K272" s="91">
        <v>7.4800000000000546</v>
      </c>
      <c r="L272" s="94" t="s">
        <v>146</v>
      </c>
      <c r="M272" s="95">
        <v>4.7500000000000001E-2</v>
      </c>
      <c r="N272" s="95">
        <v>3.0600000000000273E-2</v>
      </c>
      <c r="O272" s="91">
        <v>7749163.7622805787</v>
      </c>
      <c r="P272" s="93">
        <v>113.0585</v>
      </c>
      <c r="Q272" s="81"/>
      <c r="R272" s="91">
        <v>30506.109506931658</v>
      </c>
      <c r="S272" s="92">
        <v>7.7491637622805788E-3</v>
      </c>
      <c r="T272" s="92">
        <v>3.1603547910680914E-3</v>
      </c>
      <c r="U272" s="92">
        <v>4.6386492153153557E-4</v>
      </c>
    </row>
    <row r="273" spans="2:21">
      <c r="B273" s="84" t="s">
        <v>951</v>
      </c>
      <c r="C273" s="81" t="s">
        <v>952</v>
      </c>
      <c r="D273" s="94" t="s">
        <v>30</v>
      </c>
      <c r="E273" s="94" t="s">
        <v>917</v>
      </c>
      <c r="F273" s="81"/>
      <c r="G273" s="94" t="s">
        <v>953</v>
      </c>
      <c r="H273" s="81" t="s">
        <v>945</v>
      </c>
      <c r="I273" s="81" t="s">
        <v>921</v>
      </c>
      <c r="J273" s="81"/>
      <c r="K273" s="91">
        <v>3.2400000000000766</v>
      </c>
      <c r="L273" s="94" t="s">
        <v>146</v>
      </c>
      <c r="M273" s="95">
        <v>3.7499999999999999E-2</v>
      </c>
      <c r="N273" s="95">
        <v>2.7400000000000264E-2</v>
      </c>
      <c r="O273" s="91">
        <v>5356564.8126363447</v>
      </c>
      <c r="P273" s="93">
        <v>103.4204</v>
      </c>
      <c r="Q273" s="81"/>
      <c r="R273" s="91">
        <v>19289.519700986701</v>
      </c>
      <c r="S273" s="92">
        <v>1.071312962527269E-2</v>
      </c>
      <c r="T273" s="92">
        <v>1.9983448230448332E-3</v>
      </c>
      <c r="U273" s="92">
        <v>2.9330949397025159E-4</v>
      </c>
    </row>
    <row r="274" spans="2:21">
      <c r="B274" s="84" t="s">
        <v>954</v>
      </c>
      <c r="C274" s="81" t="s">
        <v>955</v>
      </c>
      <c r="D274" s="94" t="s">
        <v>30</v>
      </c>
      <c r="E274" s="94" t="s">
        <v>917</v>
      </c>
      <c r="F274" s="81"/>
      <c r="G274" s="94" t="s">
        <v>956</v>
      </c>
      <c r="H274" s="81" t="s">
        <v>957</v>
      </c>
      <c r="I274" s="81" t="s">
        <v>950</v>
      </c>
      <c r="J274" s="81"/>
      <c r="K274" s="91">
        <v>15.639999999999972</v>
      </c>
      <c r="L274" s="94" t="s">
        <v>146</v>
      </c>
      <c r="M274" s="95">
        <v>4.4500000000000005E-2</v>
      </c>
      <c r="N274" s="95">
        <v>4.2099999999999888E-2</v>
      </c>
      <c r="O274" s="91">
        <v>16373947.319266779</v>
      </c>
      <c r="P274" s="93">
        <v>104.9961</v>
      </c>
      <c r="Q274" s="81"/>
      <c r="R274" s="91">
        <v>59862.571583237885</v>
      </c>
      <c r="S274" s="92">
        <v>8.1869736596333897E-3</v>
      </c>
      <c r="T274" s="92">
        <v>6.2016090536144899E-3</v>
      </c>
      <c r="U274" s="92">
        <v>9.1024871800925774E-4</v>
      </c>
    </row>
    <row r="275" spans="2:21">
      <c r="B275" s="84" t="s">
        <v>958</v>
      </c>
      <c r="C275" s="81" t="s">
        <v>959</v>
      </c>
      <c r="D275" s="94" t="s">
        <v>30</v>
      </c>
      <c r="E275" s="94" t="s">
        <v>917</v>
      </c>
      <c r="F275" s="81"/>
      <c r="G275" s="94" t="s">
        <v>960</v>
      </c>
      <c r="H275" s="81" t="s">
        <v>961</v>
      </c>
      <c r="I275" s="81" t="s">
        <v>926</v>
      </c>
      <c r="J275" s="81"/>
      <c r="K275" s="91">
        <v>16.34999999999982</v>
      </c>
      <c r="L275" s="94" t="s">
        <v>146</v>
      </c>
      <c r="M275" s="95">
        <v>5.5500000000000001E-2</v>
      </c>
      <c r="N275" s="95">
        <v>3.7499999999999645E-2</v>
      </c>
      <c r="O275" s="91">
        <v>8927608.0210605748</v>
      </c>
      <c r="P275" s="93">
        <v>131.98689999999999</v>
      </c>
      <c r="Q275" s="81"/>
      <c r="R275" s="91">
        <v>41029.362018896682</v>
      </c>
      <c r="S275" s="92">
        <v>2.2319020052651438E-3</v>
      </c>
      <c r="T275" s="92">
        <v>4.2505367917014796E-3</v>
      </c>
      <c r="U275" s="92">
        <v>6.2387771174360882E-4</v>
      </c>
    </row>
    <row r="276" spans="2:21">
      <c r="B276" s="84" t="s">
        <v>962</v>
      </c>
      <c r="C276" s="81" t="s">
        <v>963</v>
      </c>
      <c r="D276" s="94" t="s">
        <v>30</v>
      </c>
      <c r="E276" s="94" t="s">
        <v>917</v>
      </c>
      <c r="F276" s="81"/>
      <c r="G276" s="94" t="s">
        <v>929</v>
      </c>
      <c r="H276" s="81" t="s">
        <v>961</v>
      </c>
      <c r="I276" s="81" t="s">
        <v>921</v>
      </c>
      <c r="J276" s="81"/>
      <c r="K276" s="91">
        <v>3.2700000000000022</v>
      </c>
      <c r="L276" s="94" t="s">
        <v>146</v>
      </c>
      <c r="M276" s="95">
        <v>4.4000000000000004E-2</v>
      </c>
      <c r="N276" s="95">
        <v>3.4200000000000036E-2</v>
      </c>
      <c r="O276" s="91">
        <v>11498759.13112602</v>
      </c>
      <c r="P276" s="93">
        <v>103.0247</v>
      </c>
      <c r="Q276" s="81"/>
      <c r="R276" s="91">
        <v>41249.715882644101</v>
      </c>
      <c r="S276" s="92">
        <v>7.6658394207506798E-3</v>
      </c>
      <c r="T276" s="92">
        <v>4.2733648874593569E-3</v>
      </c>
      <c r="U276" s="92">
        <v>6.2722833328691453E-4</v>
      </c>
    </row>
    <row r="277" spans="2:21">
      <c r="B277" s="84" t="s">
        <v>964</v>
      </c>
      <c r="C277" s="81" t="s">
        <v>965</v>
      </c>
      <c r="D277" s="94" t="s">
        <v>30</v>
      </c>
      <c r="E277" s="94" t="s">
        <v>917</v>
      </c>
      <c r="F277" s="81"/>
      <c r="G277" s="94" t="s">
        <v>966</v>
      </c>
      <c r="H277" s="81" t="s">
        <v>961</v>
      </c>
      <c r="I277" s="81" t="s">
        <v>926</v>
      </c>
      <c r="J277" s="81"/>
      <c r="K277" s="91">
        <v>6.8900000000004002</v>
      </c>
      <c r="L277" s="94" t="s">
        <v>146</v>
      </c>
      <c r="M277" s="95">
        <v>3.6249999999999998E-2</v>
      </c>
      <c r="N277" s="95">
        <v>3.190000000000183E-2</v>
      </c>
      <c r="O277" s="91">
        <v>1848014.8603595388</v>
      </c>
      <c r="P277" s="93">
        <v>103.84529999999999</v>
      </c>
      <c r="Q277" s="81"/>
      <c r="R277" s="91">
        <v>6682.2223172937756</v>
      </c>
      <c r="S277" s="92">
        <v>3.6960297207190777E-3</v>
      </c>
      <c r="T277" s="92">
        <v>6.9226111283193911E-4</v>
      </c>
      <c r="U277" s="92">
        <v>1.0160746751936509E-4</v>
      </c>
    </row>
    <row r="278" spans="2:21">
      <c r="B278" s="84" t="s">
        <v>967</v>
      </c>
      <c r="C278" s="81" t="s">
        <v>968</v>
      </c>
      <c r="D278" s="94" t="s">
        <v>30</v>
      </c>
      <c r="E278" s="94" t="s">
        <v>917</v>
      </c>
      <c r="F278" s="81"/>
      <c r="G278" s="94" t="s">
        <v>966</v>
      </c>
      <c r="H278" s="81" t="s">
        <v>961</v>
      </c>
      <c r="I278" s="81" t="s">
        <v>926</v>
      </c>
      <c r="J278" s="81"/>
      <c r="K278" s="91">
        <v>7.369999999999858</v>
      </c>
      <c r="L278" s="94" t="s">
        <v>146</v>
      </c>
      <c r="M278" s="95">
        <v>4.6249999999999999E-2</v>
      </c>
      <c r="N278" s="95">
        <v>3.2499999999999411E-2</v>
      </c>
      <c r="O278" s="91">
        <v>5356564.8126363447</v>
      </c>
      <c r="P278" s="93">
        <v>111.8856</v>
      </c>
      <c r="Q278" s="81"/>
      <c r="R278" s="91">
        <v>20868.418184722166</v>
      </c>
      <c r="S278" s="92">
        <v>1.071312962527269E-2</v>
      </c>
      <c r="T278" s="92">
        <v>2.1619146609669622E-3</v>
      </c>
      <c r="U278" s="92">
        <v>3.1731765604341909E-4</v>
      </c>
    </row>
    <row r="279" spans="2:21">
      <c r="B279" s="84" t="s">
        <v>969</v>
      </c>
      <c r="C279" s="81" t="s">
        <v>970</v>
      </c>
      <c r="D279" s="94" t="s">
        <v>30</v>
      </c>
      <c r="E279" s="94" t="s">
        <v>917</v>
      </c>
      <c r="F279" s="81"/>
      <c r="G279" s="94" t="s">
        <v>966</v>
      </c>
      <c r="H279" s="81" t="s">
        <v>961</v>
      </c>
      <c r="I279" s="81" t="s">
        <v>926</v>
      </c>
      <c r="J279" s="81"/>
      <c r="K279" s="91">
        <v>5.7700000000000093</v>
      </c>
      <c r="L279" s="94" t="s">
        <v>146</v>
      </c>
      <c r="M279" s="95">
        <v>3.7499999999999999E-2</v>
      </c>
      <c r="N279" s="95">
        <v>3.0300000000000164E-2</v>
      </c>
      <c r="O279" s="91">
        <v>10713129.625272689</v>
      </c>
      <c r="P279" s="93">
        <v>105.2439</v>
      </c>
      <c r="Q279" s="81"/>
      <c r="R279" s="91">
        <v>39259.261743374955</v>
      </c>
      <c r="S279" s="92">
        <v>1.428417283369692E-2</v>
      </c>
      <c r="T279" s="92">
        <v>4.0671589379917194E-3</v>
      </c>
      <c r="U279" s="92">
        <v>5.9696220404108571E-4</v>
      </c>
    </row>
    <row r="280" spans="2:21">
      <c r="B280" s="84" t="s">
        <v>971</v>
      </c>
      <c r="C280" s="81" t="s">
        <v>972</v>
      </c>
      <c r="D280" s="94" t="s">
        <v>30</v>
      </c>
      <c r="E280" s="94" t="s">
        <v>917</v>
      </c>
      <c r="F280" s="81"/>
      <c r="G280" s="94" t="s">
        <v>973</v>
      </c>
      <c r="H280" s="81" t="s">
        <v>961</v>
      </c>
      <c r="I280" s="81" t="s">
        <v>921</v>
      </c>
      <c r="J280" s="81"/>
      <c r="K280" s="91">
        <v>16.839999999999815</v>
      </c>
      <c r="L280" s="94" t="s">
        <v>146</v>
      </c>
      <c r="M280" s="95">
        <v>4.5499999999999999E-2</v>
      </c>
      <c r="N280" s="95">
        <v>4.0499999999999516E-2</v>
      </c>
      <c r="O280" s="91">
        <v>10713129.625272689</v>
      </c>
      <c r="P280" s="93">
        <v>108.1414</v>
      </c>
      <c r="Q280" s="81"/>
      <c r="R280" s="91">
        <v>40340.11956874239</v>
      </c>
      <c r="S280" s="92">
        <v>4.2947380675526859E-3</v>
      </c>
      <c r="T280" s="92">
        <v>4.1791330396413334E-3</v>
      </c>
      <c r="U280" s="92">
        <v>6.1339733911581183E-4</v>
      </c>
    </row>
    <row r="281" spans="2:21">
      <c r="B281" s="84" t="s">
        <v>974</v>
      </c>
      <c r="C281" s="81" t="s">
        <v>975</v>
      </c>
      <c r="D281" s="94" t="s">
        <v>30</v>
      </c>
      <c r="E281" s="94" t="s">
        <v>917</v>
      </c>
      <c r="F281" s="81"/>
      <c r="G281" s="94" t="s">
        <v>929</v>
      </c>
      <c r="H281" s="81" t="s">
        <v>961</v>
      </c>
      <c r="I281" s="81" t="s">
        <v>926</v>
      </c>
      <c r="J281" s="81"/>
      <c r="K281" s="91">
        <v>3.4600000000020859</v>
      </c>
      <c r="L281" s="94" t="s">
        <v>146</v>
      </c>
      <c r="M281" s="95">
        <v>6.5000000000000002E-2</v>
      </c>
      <c r="N281" s="95">
        <v>3.2600000000050644E-2</v>
      </c>
      <c r="O281" s="91">
        <v>16783.903079593882</v>
      </c>
      <c r="P281" s="93">
        <v>112.1789</v>
      </c>
      <c r="Q281" s="81"/>
      <c r="R281" s="91">
        <v>65.55911101520573</v>
      </c>
      <c r="S281" s="92">
        <v>6.713561231837553E-6</v>
      </c>
      <c r="T281" s="92">
        <v>6.791755944755662E-6</v>
      </c>
      <c r="U281" s="92">
        <v>9.9686824633720291E-7</v>
      </c>
    </row>
    <row r="282" spans="2:21">
      <c r="B282" s="84" t="s">
        <v>976</v>
      </c>
      <c r="C282" s="81" t="s">
        <v>977</v>
      </c>
      <c r="D282" s="94" t="s">
        <v>30</v>
      </c>
      <c r="E282" s="94" t="s">
        <v>917</v>
      </c>
      <c r="F282" s="81"/>
      <c r="G282" s="94" t="s">
        <v>978</v>
      </c>
      <c r="H282" s="81" t="s">
        <v>957</v>
      </c>
      <c r="I282" s="81" t="s">
        <v>950</v>
      </c>
      <c r="J282" s="81"/>
      <c r="K282" s="91">
        <v>5.290000000000024</v>
      </c>
      <c r="L282" s="94" t="s">
        <v>146</v>
      </c>
      <c r="M282" s="95">
        <v>4.6249999999999999E-2</v>
      </c>
      <c r="N282" s="95">
        <v>2.9100000000000556E-2</v>
      </c>
      <c r="O282" s="91">
        <v>3213938.8875818066</v>
      </c>
      <c r="P282" s="93">
        <v>109.23560000000001</v>
      </c>
      <c r="Q282" s="81"/>
      <c r="R282" s="91">
        <v>12224.48024474784</v>
      </c>
      <c r="S282" s="92">
        <v>2.1426259250545377E-3</v>
      </c>
      <c r="T282" s="92">
        <v>1.2664248353605248E-3</v>
      </c>
      <c r="U282" s="92">
        <v>1.8588104681802506E-4</v>
      </c>
    </row>
    <row r="283" spans="2:21">
      <c r="B283" s="84" t="s">
        <v>979</v>
      </c>
      <c r="C283" s="81" t="s">
        <v>980</v>
      </c>
      <c r="D283" s="94" t="s">
        <v>30</v>
      </c>
      <c r="E283" s="94" t="s">
        <v>917</v>
      </c>
      <c r="F283" s="81"/>
      <c r="G283" s="94" t="s">
        <v>978</v>
      </c>
      <c r="H283" s="81" t="s">
        <v>957</v>
      </c>
      <c r="I283" s="81" t="s">
        <v>950</v>
      </c>
      <c r="J283" s="81"/>
      <c r="K283" s="91">
        <v>7.8800000000001074</v>
      </c>
      <c r="L283" s="94" t="s">
        <v>146</v>
      </c>
      <c r="M283" s="95">
        <v>4.8750000000000002E-2</v>
      </c>
      <c r="N283" s="95">
        <v>3.2400000000000262E-2</v>
      </c>
      <c r="O283" s="91">
        <v>7142086.4168484593</v>
      </c>
      <c r="P283" s="93">
        <v>114.50239999999999</v>
      </c>
      <c r="Q283" s="81"/>
      <c r="R283" s="91">
        <v>28475.313906756433</v>
      </c>
      <c r="S283" s="92">
        <v>5.7136691334787673E-3</v>
      </c>
      <c r="T283" s="92">
        <v>2.9499695696017011E-3</v>
      </c>
      <c r="U283" s="92">
        <v>4.3298537455069812E-4</v>
      </c>
    </row>
    <row r="284" spans="2:21">
      <c r="B284" s="84" t="s">
        <v>981</v>
      </c>
      <c r="C284" s="81" t="s">
        <v>982</v>
      </c>
      <c r="D284" s="94" t="s">
        <v>30</v>
      </c>
      <c r="E284" s="94" t="s">
        <v>917</v>
      </c>
      <c r="F284" s="81"/>
      <c r="G284" s="94" t="s">
        <v>935</v>
      </c>
      <c r="H284" s="81" t="s">
        <v>961</v>
      </c>
      <c r="I284" s="81" t="s">
        <v>921</v>
      </c>
      <c r="J284" s="81"/>
      <c r="K284" s="91">
        <v>14.699999999999998</v>
      </c>
      <c r="L284" s="94" t="s">
        <v>146</v>
      </c>
      <c r="M284" s="95">
        <v>5.0999999999999997E-2</v>
      </c>
      <c r="N284" s="95">
        <v>4.2100000000000061E-2</v>
      </c>
      <c r="O284" s="91">
        <v>16069694.437909033</v>
      </c>
      <c r="P284" s="93">
        <v>113.66549999999999</v>
      </c>
      <c r="Q284" s="81"/>
      <c r="R284" s="91">
        <v>63601.16228606143</v>
      </c>
      <c r="S284" s="92">
        <v>2.1426259250545379E-2</v>
      </c>
      <c r="T284" s="92">
        <v>6.588917472501084E-3</v>
      </c>
      <c r="U284" s="92">
        <v>9.670963826585217E-4</v>
      </c>
    </row>
    <row r="285" spans="2:21">
      <c r="B285" s="84" t="s">
        <v>983</v>
      </c>
      <c r="C285" s="81" t="s">
        <v>984</v>
      </c>
      <c r="D285" s="94" t="s">
        <v>30</v>
      </c>
      <c r="E285" s="94" t="s">
        <v>917</v>
      </c>
      <c r="F285" s="81"/>
      <c r="G285" s="94" t="s">
        <v>985</v>
      </c>
      <c r="H285" s="81" t="s">
        <v>961</v>
      </c>
      <c r="I285" s="81" t="s">
        <v>921</v>
      </c>
      <c r="J285" s="81"/>
      <c r="K285" s="91">
        <v>5.0400000000000214</v>
      </c>
      <c r="L285" s="94" t="s">
        <v>146</v>
      </c>
      <c r="M285" s="95">
        <v>4.9000000000000002E-2</v>
      </c>
      <c r="N285" s="95">
        <v>2.8399999999999995E-2</v>
      </c>
      <c r="O285" s="91">
        <v>9320779.878308082</v>
      </c>
      <c r="P285" s="93">
        <v>112.9084</v>
      </c>
      <c r="Q285" s="81"/>
      <c r="R285" s="91">
        <v>36644.38545183745</v>
      </c>
      <c r="S285" s="92">
        <v>3.7378854234698237E-3</v>
      </c>
      <c r="T285" s="92">
        <v>3.7962644532612702E-3</v>
      </c>
      <c r="U285" s="92">
        <v>5.5720133628726378E-4</v>
      </c>
    </row>
    <row r="286" spans="2:21">
      <c r="B286" s="84" t="s">
        <v>986</v>
      </c>
      <c r="C286" s="81" t="s">
        <v>987</v>
      </c>
      <c r="D286" s="94" t="s">
        <v>30</v>
      </c>
      <c r="E286" s="94" t="s">
        <v>917</v>
      </c>
      <c r="F286" s="81"/>
      <c r="G286" s="94" t="s">
        <v>939</v>
      </c>
      <c r="H286" s="81" t="s">
        <v>961</v>
      </c>
      <c r="I286" s="81" t="s">
        <v>926</v>
      </c>
      <c r="J286" s="81"/>
      <c r="K286" s="91">
        <v>6.7800000000000624</v>
      </c>
      <c r="L286" s="94" t="s">
        <v>146</v>
      </c>
      <c r="M286" s="95">
        <v>4.4999999999999998E-2</v>
      </c>
      <c r="N286" s="95">
        <v>4.1700000000000396E-2</v>
      </c>
      <c r="O286" s="91">
        <v>10034631.415672086</v>
      </c>
      <c r="P286" s="93">
        <v>101.86</v>
      </c>
      <c r="Q286" s="81"/>
      <c r="R286" s="91">
        <v>35590.48149993219</v>
      </c>
      <c r="S286" s="92">
        <v>1.3379508554229449E-2</v>
      </c>
      <c r="T286" s="92">
        <v>3.6870827038489903E-3</v>
      </c>
      <c r="U286" s="92">
        <v>5.4117605211127838E-4</v>
      </c>
    </row>
    <row r="287" spans="2:21">
      <c r="B287" s="84" t="s">
        <v>988</v>
      </c>
      <c r="C287" s="81" t="s">
        <v>989</v>
      </c>
      <c r="D287" s="94" t="s">
        <v>30</v>
      </c>
      <c r="E287" s="94" t="s">
        <v>917</v>
      </c>
      <c r="F287" s="81"/>
      <c r="G287" s="94" t="s">
        <v>973</v>
      </c>
      <c r="H287" s="81" t="s">
        <v>961</v>
      </c>
      <c r="I287" s="81" t="s">
        <v>926</v>
      </c>
      <c r="J287" s="81"/>
      <c r="K287" s="91">
        <v>1.0700000000000085</v>
      </c>
      <c r="L287" s="94" t="s">
        <v>146</v>
      </c>
      <c r="M287" s="95">
        <v>3.3599999999999998E-2</v>
      </c>
      <c r="N287" s="95">
        <v>2.8300000000000394E-2</v>
      </c>
      <c r="O287" s="91">
        <v>4640034.9928665115</v>
      </c>
      <c r="P287" s="93">
        <v>100.4837</v>
      </c>
      <c r="Q287" s="81"/>
      <c r="R287" s="91">
        <v>16234.745948086815</v>
      </c>
      <c r="S287" s="92">
        <v>2.6514485673522921E-3</v>
      </c>
      <c r="T287" s="92">
        <v>1.681878088294125E-3</v>
      </c>
      <c r="U287" s="92">
        <v>2.468597037450009E-4</v>
      </c>
    </row>
    <row r="288" spans="2:21">
      <c r="B288" s="84" t="s">
        <v>990</v>
      </c>
      <c r="C288" s="81" t="s">
        <v>991</v>
      </c>
      <c r="D288" s="94" t="s">
        <v>30</v>
      </c>
      <c r="E288" s="94" t="s">
        <v>917</v>
      </c>
      <c r="F288" s="81"/>
      <c r="G288" s="94" t="s">
        <v>939</v>
      </c>
      <c r="H288" s="81" t="s">
        <v>961</v>
      </c>
      <c r="I288" s="81" t="s">
        <v>926</v>
      </c>
      <c r="J288" s="81"/>
      <c r="K288" s="91">
        <v>5.1500000000001975</v>
      </c>
      <c r="L288" s="94" t="s">
        <v>146</v>
      </c>
      <c r="M288" s="95">
        <v>5.7500000000000002E-2</v>
      </c>
      <c r="N288" s="95">
        <v>3.8300000000001576E-2</v>
      </c>
      <c r="O288" s="91">
        <v>3026459.1191395349</v>
      </c>
      <c r="P288" s="93">
        <v>110.2967</v>
      </c>
      <c r="Q288" s="81"/>
      <c r="R288" s="91">
        <v>11623.212697360987</v>
      </c>
      <c r="S288" s="92">
        <v>4.3235130273421929E-3</v>
      </c>
      <c r="T288" s="92">
        <v>1.2041350578434662E-3</v>
      </c>
      <c r="U288" s="92">
        <v>1.7673838889815209E-4</v>
      </c>
    </row>
    <row r="289" spans="2:21">
      <c r="B289" s="84" t="s">
        <v>992</v>
      </c>
      <c r="C289" s="81" t="s">
        <v>993</v>
      </c>
      <c r="D289" s="94" t="s">
        <v>30</v>
      </c>
      <c r="E289" s="94" t="s">
        <v>917</v>
      </c>
      <c r="F289" s="81"/>
      <c r="G289" s="94" t="s">
        <v>973</v>
      </c>
      <c r="H289" s="81" t="s">
        <v>961</v>
      </c>
      <c r="I289" s="81" t="s">
        <v>921</v>
      </c>
      <c r="J289" s="81"/>
      <c r="K289" s="91">
        <v>7.0099999999999625</v>
      </c>
      <c r="L289" s="94" t="s">
        <v>146</v>
      </c>
      <c r="M289" s="95">
        <v>4.0999999999999995E-2</v>
      </c>
      <c r="N289" s="95">
        <v>2.9299999999999774E-2</v>
      </c>
      <c r="O289" s="91">
        <v>6416093.3325758139</v>
      </c>
      <c r="P289" s="93">
        <v>108.68689999999999</v>
      </c>
      <c r="Q289" s="81"/>
      <c r="R289" s="91">
        <v>24281.560661304164</v>
      </c>
      <c r="S289" s="92">
        <v>2.6463376772520616E-3</v>
      </c>
      <c r="T289" s="92">
        <v>2.5155074773833899E-3</v>
      </c>
      <c r="U289" s="92">
        <v>3.6921667209841339E-4</v>
      </c>
    </row>
    <row r="290" spans="2:21">
      <c r="B290" s="84" t="s">
        <v>994</v>
      </c>
      <c r="C290" s="81" t="s">
        <v>995</v>
      </c>
      <c r="D290" s="94" t="s">
        <v>30</v>
      </c>
      <c r="E290" s="94" t="s">
        <v>917</v>
      </c>
      <c r="F290" s="81"/>
      <c r="G290" s="94" t="s">
        <v>929</v>
      </c>
      <c r="H290" s="81" t="s">
        <v>961</v>
      </c>
      <c r="I290" s="81" t="s">
        <v>921</v>
      </c>
      <c r="J290" s="81"/>
      <c r="K290" s="91">
        <v>8.1499999999998973</v>
      </c>
      <c r="L290" s="94" t="s">
        <v>146</v>
      </c>
      <c r="M290" s="95">
        <v>4.1100000000000005E-2</v>
      </c>
      <c r="N290" s="95">
        <v>3.5999999999999671E-2</v>
      </c>
      <c r="O290" s="91">
        <v>11427338.266957536</v>
      </c>
      <c r="P290" s="93">
        <v>104.6905</v>
      </c>
      <c r="Q290" s="81"/>
      <c r="R290" s="91">
        <v>41656.341413061957</v>
      </c>
      <c r="S290" s="92">
        <v>9.1418706135660294E-3</v>
      </c>
      <c r="T290" s="92">
        <v>4.3154902506733935E-3</v>
      </c>
      <c r="U290" s="92">
        <v>6.334113347514946E-4</v>
      </c>
    </row>
    <row r="291" spans="2:21">
      <c r="B291" s="84" t="s">
        <v>996</v>
      </c>
      <c r="C291" s="81" t="s">
        <v>997</v>
      </c>
      <c r="D291" s="94" t="s">
        <v>30</v>
      </c>
      <c r="E291" s="94" t="s">
        <v>917</v>
      </c>
      <c r="F291" s="81"/>
      <c r="G291" s="94" t="s">
        <v>929</v>
      </c>
      <c r="H291" s="81" t="s">
        <v>920</v>
      </c>
      <c r="I291" s="81" t="s">
        <v>926</v>
      </c>
      <c r="J291" s="81"/>
      <c r="K291" s="91">
        <v>3.6699999999999608</v>
      </c>
      <c r="L291" s="94" t="s">
        <v>146</v>
      </c>
      <c r="M291" s="95">
        <v>7.8750000000000001E-2</v>
      </c>
      <c r="N291" s="95">
        <v>4.8099999999999483E-2</v>
      </c>
      <c r="O291" s="91">
        <v>6963534.2564272489</v>
      </c>
      <c r="P291" s="93">
        <v>111.60899999999999</v>
      </c>
      <c r="Q291" s="81"/>
      <c r="R291" s="91">
        <v>27061.863561827333</v>
      </c>
      <c r="S291" s="92">
        <v>3.979162432244142E-3</v>
      </c>
      <c r="T291" s="92">
        <v>2.8035397349969794E-3</v>
      </c>
      <c r="U291" s="92">
        <v>4.1149295732882061E-4</v>
      </c>
    </row>
    <row r="292" spans="2:21">
      <c r="B292" s="84" t="s">
        <v>998</v>
      </c>
      <c r="C292" s="81" t="s">
        <v>999</v>
      </c>
      <c r="D292" s="94" t="s">
        <v>30</v>
      </c>
      <c r="E292" s="94" t="s">
        <v>917</v>
      </c>
      <c r="F292" s="81"/>
      <c r="G292" s="94" t="s">
        <v>1000</v>
      </c>
      <c r="H292" s="81" t="s">
        <v>920</v>
      </c>
      <c r="I292" s="81" t="s">
        <v>926</v>
      </c>
      <c r="J292" s="81"/>
      <c r="K292" s="91">
        <v>3.8300000000000178</v>
      </c>
      <c r="L292" s="94" t="s">
        <v>146</v>
      </c>
      <c r="M292" s="95">
        <v>4.8750000000000002E-2</v>
      </c>
      <c r="N292" s="95">
        <v>2.8400000000000189E-2</v>
      </c>
      <c r="O292" s="91">
        <v>7142086.4168484593</v>
      </c>
      <c r="P292" s="93">
        <v>108.8321</v>
      </c>
      <c r="Q292" s="81"/>
      <c r="R292" s="91">
        <v>27065.17317967509</v>
      </c>
      <c r="S292" s="92">
        <v>7.9356515742760661E-3</v>
      </c>
      <c r="T292" s="92">
        <v>2.80388260292707E-3</v>
      </c>
      <c r="U292" s="92">
        <v>4.1154328218662986E-4</v>
      </c>
    </row>
    <row r="293" spans="2:21">
      <c r="B293" s="84" t="s">
        <v>1001</v>
      </c>
      <c r="C293" s="81" t="s">
        <v>1002</v>
      </c>
      <c r="D293" s="94" t="s">
        <v>30</v>
      </c>
      <c r="E293" s="94" t="s">
        <v>917</v>
      </c>
      <c r="F293" s="81"/>
      <c r="G293" s="94" t="s">
        <v>1000</v>
      </c>
      <c r="H293" s="81" t="s">
        <v>920</v>
      </c>
      <c r="I293" s="81" t="s">
        <v>926</v>
      </c>
      <c r="J293" s="81"/>
      <c r="K293" s="91">
        <v>5.4999999999999911</v>
      </c>
      <c r="L293" s="94" t="s">
        <v>146</v>
      </c>
      <c r="M293" s="95">
        <v>4.4500000000000005E-2</v>
      </c>
      <c r="N293" s="95">
        <v>3.2499999999999953E-2</v>
      </c>
      <c r="O293" s="91">
        <v>12855755.550327227</v>
      </c>
      <c r="P293" s="93">
        <v>108.74290000000001</v>
      </c>
      <c r="Q293" s="81"/>
      <c r="R293" s="91">
        <v>48677.397383560157</v>
      </c>
      <c r="S293" s="92">
        <v>2.5711511100654453E-2</v>
      </c>
      <c r="T293" s="92">
        <v>5.0428536619166195E-3</v>
      </c>
      <c r="U293" s="92">
        <v>7.4017098484990016E-4</v>
      </c>
    </row>
    <row r="294" spans="2:21">
      <c r="B294" s="84" t="s">
        <v>1003</v>
      </c>
      <c r="C294" s="81" t="s">
        <v>1004</v>
      </c>
      <c r="D294" s="94" t="s">
        <v>30</v>
      </c>
      <c r="E294" s="94" t="s">
        <v>917</v>
      </c>
      <c r="F294" s="81"/>
      <c r="G294" s="94" t="s">
        <v>966</v>
      </c>
      <c r="H294" s="81" t="s">
        <v>920</v>
      </c>
      <c r="I294" s="81" t="s">
        <v>926</v>
      </c>
      <c r="J294" s="81"/>
      <c r="K294" s="91">
        <v>8.3500000000004206</v>
      </c>
      <c r="L294" s="94" t="s">
        <v>146</v>
      </c>
      <c r="M294" s="95">
        <v>3.5000000000000003E-2</v>
      </c>
      <c r="N294" s="95">
        <v>3.3800000000001808E-2</v>
      </c>
      <c r="O294" s="91">
        <v>1785521.6042121148</v>
      </c>
      <c r="P294" s="93">
        <v>100.7052</v>
      </c>
      <c r="Q294" s="81"/>
      <c r="R294" s="91">
        <v>6261.0277483549253</v>
      </c>
      <c r="S294" s="92">
        <v>4.4638040105302867E-3</v>
      </c>
      <c r="T294" s="92">
        <v>6.4862643455166561E-4</v>
      </c>
      <c r="U294" s="92">
        <v>9.520293449866198E-5</v>
      </c>
    </row>
    <row r="295" spans="2:21">
      <c r="B295" s="84" t="s">
        <v>1005</v>
      </c>
      <c r="C295" s="81" t="s">
        <v>1006</v>
      </c>
      <c r="D295" s="94" t="s">
        <v>30</v>
      </c>
      <c r="E295" s="94" t="s">
        <v>917</v>
      </c>
      <c r="F295" s="81"/>
      <c r="G295" s="94" t="s">
        <v>1007</v>
      </c>
      <c r="H295" s="81" t="s">
        <v>920</v>
      </c>
      <c r="I295" s="81" t="s">
        <v>926</v>
      </c>
      <c r="J295" s="81"/>
      <c r="K295" s="91">
        <v>1.7600000000000093</v>
      </c>
      <c r="L295" s="94" t="s">
        <v>146</v>
      </c>
      <c r="M295" s="95">
        <v>5.2499999999999998E-2</v>
      </c>
      <c r="N295" s="95">
        <v>3.6400000000000279E-2</v>
      </c>
      <c r="O295" s="91">
        <v>9948569.2743490618</v>
      </c>
      <c r="P295" s="93">
        <v>107.0194</v>
      </c>
      <c r="Q295" s="81"/>
      <c r="R295" s="91">
        <v>37072.508601661604</v>
      </c>
      <c r="S295" s="92">
        <v>1.6580948790581768E-2</v>
      </c>
      <c r="T295" s="92">
        <v>3.8406169147708735E-3</v>
      </c>
      <c r="U295" s="92">
        <v>5.6371122281520308E-4</v>
      </c>
    </row>
    <row r="296" spans="2:21">
      <c r="B296" s="84" t="s">
        <v>1008</v>
      </c>
      <c r="C296" s="81" t="s">
        <v>1009</v>
      </c>
      <c r="D296" s="94" t="s">
        <v>30</v>
      </c>
      <c r="E296" s="94" t="s">
        <v>917</v>
      </c>
      <c r="F296" s="81"/>
      <c r="G296" s="94" t="s">
        <v>1007</v>
      </c>
      <c r="H296" s="81" t="s">
        <v>920</v>
      </c>
      <c r="I296" s="81" t="s">
        <v>926</v>
      </c>
      <c r="J296" s="81"/>
      <c r="K296" s="91">
        <v>7.9999999999988136E-2</v>
      </c>
      <c r="L296" s="94" t="s">
        <v>146</v>
      </c>
      <c r="M296" s="95">
        <v>5.6250000000000001E-2</v>
      </c>
      <c r="N296" s="95">
        <v>3.2099999999999969E-2</v>
      </c>
      <c r="O296" s="91">
        <v>7142086.4168484593</v>
      </c>
      <c r="P296" s="93">
        <v>105.79689999999999</v>
      </c>
      <c r="Q296" s="81"/>
      <c r="R296" s="91">
        <v>26310.354963160156</v>
      </c>
      <c r="S296" s="92">
        <v>1.4284172833696918E-2</v>
      </c>
      <c r="T296" s="92">
        <v>2.7256853694710504E-3</v>
      </c>
      <c r="U296" s="92">
        <v>4.0006578805730747E-4</v>
      </c>
    </row>
    <row r="297" spans="2:21">
      <c r="B297" s="84" t="s">
        <v>1010</v>
      </c>
      <c r="C297" s="81" t="s">
        <v>1011</v>
      </c>
      <c r="D297" s="94" t="s">
        <v>30</v>
      </c>
      <c r="E297" s="94" t="s">
        <v>917</v>
      </c>
      <c r="F297" s="81"/>
      <c r="G297" s="94" t="s">
        <v>1012</v>
      </c>
      <c r="H297" s="81" t="s">
        <v>920</v>
      </c>
      <c r="I297" s="81" t="s">
        <v>926</v>
      </c>
      <c r="J297" s="81"/>
      <c r="K297" s="91">
        <v>7.5099999999999643</v>
      </c>
      <c r="L297" s="94" t="s">
        <v>146</v>
      </c>
      <c r="M297" s="95">
        <v>4.7500000000000001E-2</v>
      </c>
      <c r="N297" s="95">
        <v>3.9699999999999784E-2</v>
      </c>
      <c r="O297" s="91">
        <v>21426259.250545379</v>
      </c>
      <c r="P297" s="93">
        <v>108.021</v>
      </c>
      <c r="Q297" s="81"/>
      <c r="R297" s="91">
        <v>80590.421522855235</v>
      </c>
      <c r="S297" s="92">
        <v>7.14208641684846E-3</v>
      </c>
      <c r="T297" s="92">
        <v>8.3489612045115225E-3</v>
      </c>
      <c r="U297" s="92">
        <v>1.2254289439103457E-3</v>
      </c>
    </row>
    <row r="298" spans="2:21">
      <c r="B298" s="84" t="s">
        <v>1013</v>
      </c>
      <c r="C298" s="81" t="s">
        <v>1014</v>
      </c>
      <c r="D298" s="94" t="s">
        <v>30</v>
      </c>
      <c r="E298" s="94" t="s">
        <v>917</v>
      </c>
      <c r="F298" s="81"/>
      <c r="G298" s="94" t="s">
        <v>985</v>
      </c>
      <c r="H298" s="81" t="s">
        <v>920</v>
      </c>
      <c r="I298" s="81" t="s">
        <v>926</v>
      </c>
      <c r="J298" s="81"/>
      <c r="K298" s="91">
        <v>7.8400000000000567</v>
      </c>
      <c r="L298" s="94" t="s">
        <v>146</v>
      </c>
      <c r="M298" s="95">
        <v>5.2999999999999999E-2</v>
      </c>
      <c r="N298" s="95">
        <v>4.1100000000000164E-2</v>
      </c>
      <c r="O298" s="91">
        <v>8463372.4039654247</v>
      </c>
      <c r="P298" s="93">
        <v>111.8442</v>
      </c>
      <c r="Q298" s="81"/>
      <c r="R298" s="91">
        <v>32959.891354128435</v>
      </c>
      <c r="S298" s="92">
        <v>4.8362128022659571E-3</v>
      </c>
      <c r="T298" s="92">
        <v>3.4145603040740082E-3</v>
      </c>
      <c r="U298" s="92">
        <v>5.0117624514514842E-4</v>
      </c>
    </row>
    <row r="299" spans="2:21">
      <c r="B299" s="84" t="s">
        <v>1015</v>
      </c>
      <c r="C299" s="81" t="s">
        <v>1016</v>
      </c>
      <c r="D299" s="94" t="s">
        <v>30</v>
      </c>
      <c r="E299" s="94" t="s">
        <v>917</v>
      </c>
      <c r="F299" s="81"/>
      <c r="G299" s="94" t="s">
        <v>919</v>
      </c>
      <c r="H299" s="81" t="s">
        <v>920</v>
      </c>
      <c r="I299" s="81" t="s">
        <v>921</v>
      </c>
      <c r="J299" s="81"/>
      <c r="K299" s="91">
        <v>3.6100000000000469</v>
      </c>
      <c r="L299" s="94" t="s">
        <v>146</v>
      </c>
      <c r="M299" s="95">
        <v>5.8749999999999997E-2</v>
      </c>
      <c r="N299" s="95">
        <v>2.8100000000000472E-2</v>
      </c>
      <c r="O299" s="91">
        <v>7213507.281016943</v>
      </c>
      <c r="P299" s="93">
        <v>111.32380000000001</v>
      </c>
      <c r="Q299" s="81"/>
      <c r="R299" s="91">
        <v>27961.688530186635</v>
      </c>
      <c r="S299" s="92">
        <v>4.0075040450094131E-3</v>
      </c>
      <c r="T299" s="92">
        <v>2.8967592964500989E-3</v>
      </c>
      <c r="U299" s="92">
        <v>4.2517537193646705E-4</v>
      </c>
    </row>
    <row r="300" spans="2:21">
      <c r="B300" s="84" t="s">
        <v>1017</v>
      </c>
      <c r="C300" s="81" t="s">
        <v>1018</v>
      </c>
      <c r="D300" s="94" t="s">
        <v>30</v>
      </c>
      <c r="E300" s="94" t="s">
        <v>917</v>
      </c>
      <c r="F300" s="81"/>
      <c r="G300" s="94" t="s">
        <v>919</v>
      </c>
      <c r="H300" s="81" t="s">
        <v>920</v>
      </c>
      <c r="I300" s="81" t="s">
        <v>926</v>
      </c>
      <c r="J300" s="81"/>
      <c r="K300" s="91">
        <v>7.4399999999999835</v>
      </c>
      <c r="L300" s="94" t="s">
        <v>146</v>
      </c>
      <c r="M300" s="95">
        <v>5.2499999999999998E-2</v>
      </c>
      <c r="N300" s="95">
        <v>3.5599999999999937E-2</v>
      </c>
      <c r="O300" s="91">
        <v>10713129.625272689</v>
      </c>
      <c r="P300" s="93">
        <v>115.37730000000001</v>
      </c>
      <c r="Q300" s="81"/>
      <c r="R300" s="91">
        <v>43039.31096870199</v>
      </c>
      <c r="S300" s="92">
        <v>7.14208641684846E-3</v>
      </c>
      <c r="T300" s="92">
        <v>4.4587623535967498E-3</v>
      </c>
      <c r="U300" s="92">
        <v>6.5444027206196026E-4</v>
      </c>
    </row>
    <row r="301" spans="2:21">
      <c r="B301" s="84" t="s">
        <v>1019</v>
      </c>
      <c r="C301" s="81" t="s">
        <v>1020</v>
      </c>
      <c r="D301" s="94" t="s">
        <v>30</v>
      </c>
      <c r="E301" s="94" t="s">
        <v>917</v>
      </c>
      <c r="F301" s="81"/>
      <c r="G301" s="94" t="s">
        <v>953</v>
      </c>
      <c r="H301" s="81" t="s">
        <v>1021</v>
      </c>
      <c r="I301" s="81" t="s">
        <v>950</v>
      </c>
      <c r="J301" s="81"/>
      <c r="K301" s="91">
        <v>2.1400000000000325</v>
      </c>
      <c r="L301" s="94" t="s">
        <v>146</v>
      </c>
      <c r="M301" s="95">
        <v>5.5960000000000003E-2</v>
      </c>
      <c r="N301" s="95">
        <v>3.19000000000004E-2</v>
      </c>
      <c r="O301" s="91">
        <v>8927608.0210605748</v>
      </c>
      <c r="P301" s="93">
        <v>106.3292</v>
      </c>
      <c r="Q301" s="81"/>
      <c r="R301" s="91">
        <v>33053.418425600445</v>
      </c>
      <c r="S301" s="92">
        <v>6.376862872186125E-3</v>
      </c>
      <c r="T301" s="92">
        <v>3.4242494690707435E-3</v>
      </c>
      <c r="U301" s="92">
        <v>5.025983841320809E-4</v>
      </c>
    </row>
    <row r="302" spans="2:21">
      <c r="B302" s="84" t="s">
        <v>1022</v>
      </c>
      <c r="C302" s="81" t="s">
        <v>1023</v>
      </c>
      <c r="D302" s="94" t="s">
        <v>30</v>
      </c>
      <c r="E302" s="94" t="s">
        <v>917</v>
      </c>
      <c r="F302" s="81"/>
      <c r="G302" s="94" t="s">
        <v>1024</v>
      </c>
      <c r="H302" s="81" t="s">
        <v>1021</v>
      </c>
      <c r="I302" s="81" t="s">
        <v>950</v>
      </c>
      <c r="J302" s="81"/>
      <c r="K302" s="91">
        <v>5.3600000000000314</v>
      </c>
      <c r="L302" s="94" t="s">
        <v>146</v>
      </c>
      <c r="M302" s="95">
        <v>5.2499999999999998E-2</v>
      </c>
      <c r="N302" s="95">
        <v>3.7700000000000011E-2</v>
      </c>
      <c r="O302" s="91">
        <v>5588682.6211839197</v>
      </c>
      <c r="P302" s="93">
        <v>108.1665</v>
      </c>
      <c r="Q302" s="81"/>
      <c r="R302" s="91">
        <v>21048.976885753284</v>
      </c>
      <c r="S302" s="92">
        <v>4.470946096947136E-3</v>
      </c>
      <c r="T302" s="92">
        <v>2.1806200798189816E-3</v>
      </c>
      <c r="U302" s="92">
        <v>3.2006316666536861E-4</v>
      </c>
    </row>
    <row r="303" spans="2:21">
      <c r="B303" s="84" t="s">
        <v>1025</v>
      </c>
      <c r="C303" s="81" t="s">
        <v>1026</v>
      </c>
      <c r="D303" s="94" t="s">
        <v>30</v>
      </c>
      <c r="E303" s="94" t="s">
        <v>917</v>
      </c>
      <c r="F303" s="81"/>
      <c r="G303" s="94" t="s">
        <v>953</v>
      </c>
      <c r="H303" s="81" t="s">
        <v>920</v>
      </c>
      <c r="I303" s="81" t="s">
        <v>921</v>
      </c>
      <c r="J303" s="81"/>
      <c r="K303" s="91">
        <v>0.28999999999999615</v>
      </c>
      <c r="L303" s="94" t="s">
        <v>146</v>
      </c>
      <c r="M303" s="95">
        <v>5.2499999999999998E-2</v>
      </c>
      <c r="N303" s="95">
        <v>2.6599999999999974E-2</v>
      </c>
      <c r="O303" s="91">
        <v>10642065.865425047</v>
      </c>
      <c r="P303" s="93">
        <v>104.4393</v>
      </c>
      <c r="Q303" s="81"/>
      <c r="R303" s="91">
        <v>38700.698205515582</v>
      </c>
      <c r="S303" s="92">
        <v>1.6372409023730841E-2</v>
      </c>
      <c r="T303" s="92">
        <v>4.009293186457959E-3</v>
      </c>
      <c r="U303" s="92">
        <v>5.884688879202397E-4</v>
      </c>
    </row>
    <row r="304" spans="2:21">
      <c r="B304" s="84" t="s">
        <v>1027</v>
      </c>
      <c r="C304" s="81" t="s">
        <v>1028</v>
      </c>
      <c r="D304" s="94" t="s">
        <v>30</v>
      </c>
      <c r="E304" s="94" t="s">
        <v>917</v>
      </c>
      <c r="F304" s="81"/>
      <c r="G304" s="94" t="s">
        <v>929</v>
      </c>
      <c r="H304" s="81" t="s">
        <v>920</v>
      </c>
      <c r="I304" s="81" t="s">
        <v>921</v>
      </c>
      <c r="J304" s="81"/>
      <c r="K304" s="91">
        <v>5.0000000000000329</v>
      </c>
      <c r="L304" s="94" t="s">
        <v>146</v>
      </c>
      <c r="M304" s="95">
        <v>4.8750000000000002E-2</v>
      </c>
      <c r="N304" s="95">
        <v>3.3700000000000251E-2</v>
      </c>
      <c r="O304" s="91">
        <v>8098054.6837436259</v>
      </c>
      <c r="P304" s="93">
        <v>108.8961</v>
      </c>
      <c r="Q304" s="81"/>
      <c r="R304" s="91">
        <v>30705.904717802699</v>
      </c>
      <c r="S304" s="92">
        <v>1.0797406244991502E-2</v>
      </c>
      <c r="T304" s="92">
        <v>3.1810530630573559E-3</v>
      </c>
      <c r="U304" s="92">
        <v>4.669029355985871E-4</v>
      </c>
    </row>
    <row r="305" spans="2:21">
      <c r="B305" s="84" t="s">
        <v>1029</v>
      </c>
      <c r="C305" s="81" t="s">
        <v>1030</v>
      </c>
      <c r="D305" s="94" t="s">
        <v>30</v>
      </c>
      <c r="E305" s="94" t="s">
        <v>917</v>
      </c>
      <c r="F305" s="81"/>
      <c r="G305" s="94" t="s">
        <v>1031</v>
      </c>
      <c r="H305" s="81" t="s">
        <v>1021</v>
      </c>
      <c r="I305" s="81" t="s">
        <v>950</v>
      </c>
      <c r="J305" s="81"/>
      <c r="K305" s="91">
        <v>8.6099999999999088</v>
      </c>
      <c r="L305" s="94" t="s">
        <v>148</v>
      </c>
      <c r="M305" s="95">
        <v>2.8750000000000001E-2</v>
      </c>
      <c r="N305" s="95">
        <v>2.0199999999999836E-2</v>
      </c>
      <c r="O305" s="91">
        <v>9141870.6135660298</v>
      </c>
      <c r="P305" s="93">
        <v>107.935</v>
      </c>
      <c r="Q305" s="81"/>
      <c r="R305" s="91">
        <v>37544.976812494133</v>
      </c>
      <c r="S305" s="92">
        <v>9.1418706135660294E-3</v>
      </c>
      <c r="T305" s="92">
        <v>3.8895634109929718E-3</v>
      </c>
      <c r="U305" s="92">
        <v>5.7089540438034754E-4</v>
      </c>
    </row>
    <row r="306" spans="2:21">
      <c r="B306" s="84" t="s">
        <v>1032</v>
      </c>
      <c r="C306" s="81" t="s">
        <v>1033</v>
      </c>
      <c r="D306" s="94" t="s">
        <v>30</v>
      </c>
      <c r="E306" s="94" t="s">
        <v>917</v>
      </c>
      <c r="F306" s="81"/>
      <c r="G306" s="94" t="s">
        <v>985</v>
      </c>
      <c r="H306" s="81" t="s">
        <v>920</v>
      </c>
      <c r="I306" s="81" t="s">
        <v>926</v>
      </c>
      <c r="J306" s="81"/>
      <c r="K306" s="91">
        <v>7.7000000000000401</v>
      </c>
      <c r="L306" s="94" t="s">
        <v>146</v>
      </c>
      <c r="M306" s="95">
        <v>4.5999999999999999E-2</v>
      </c>
      <c r="N306" s="95">
        <v>3.4700000000000085E-2</v>
      </c>
      <c r="O306" s="91">
        <v>14083837.309704321</v>
      </c>
      <c r="P306" s="93">
        <v>110.35080000000001</v>
      </c>
      <c r="Q306" s="81"/>
      <c r="R306" s="91">
        <v>54115.934814547429</v>
      </c>
      <c r="S306" s="92">
        <v>1.7604796637130399E-2</v>
      </c>
      <c r="T306" s="92">
        <v>5.6062722067336292E-3</v>
      </c>
      <c r="U306" s="92">
        <v>8.2286742760993175E-4</v>
      </c>
    </row>
    <row r="307" spans="2:21">
      <c r="B307" s="84" t="s">
        <v>1034</v>
      </c>
      <c r="C307" s="81" t="s">
        <v>1035</v>
      </c>
      <c r="D307" s="94" t="s">
        <v>30</v>
      </c>
      <c r="E307" s="94" t="s">
        <v>917</v>
      </c>
      <c r="F307" s="81"/>
      <c r="G307" s="94" t="s">
        <v>1012</v>
      </c>
      <c r="H307" s="81" t="s">
        <v>920</v>
      </c>
      <c r="I307" s="81" t="s">
        <v>926</v>
      </c>
      <c r="J307" s="81"/>
      <c r="K307" s="91">
        <v>7.84000000000007</v>
      </c>
      <c r="L307" s="94" t="s">
        <v>146</v>
      </c>
      <c r="M307" s="95">
        <v>4.2999999999999997E-2</v>
      </c>
      <c r="N307" s="95">
        <v>3.4400000000000326E-2</v>
      </c>
      <c r="O307" s="91">
        <v>14284172.833696919</v>
      </c>
      <c r="P307" s="93">
        <v>107.8583</v>
      </c>
      <c r="Q307" s="81"/>
      <c r="R307" s="91">
        <v>53646.02754521295</v>
      </c>
      <c r="S307" s="92">
        <v>1.4284172833696918E-2</v>
      </c>
      <c r="T307" s="92">
        <v>5.5575910174898314E-3</v>
      </c>
      <c r="U307" s="92">
        <v>8.1572218679948339E-4</v>
      </c>
    </row>
    <row r="308" spans="2:21">
      <c r="B308" s="84" t="s">
        <v>1036</v>
      </c>
      <c r="C308" s="81" t="s">
        <v>1037</v>
      </c>
      <c r="D308" s="94" t="s">
        <v>30</v>
      </c>
      <c r="E308" s="94" t="s">
        <v>917</v>
      </c>
      <c r="F308" s="81"/>
      <c r="G308" s="94" t="s">
        <v>1012</v>
      </c>
      <c r="H308" s="81" t="s">
        <v>920</v>
      </c>
      <c r="I308" s="81" t="s">
        <v>926</v>
      </c>
      <c r="J308" s="81"/>
      <c r="K308" s="91">
        <v>7.1800000000003132</v>
      </c>
      <c r="L308" s="94" t="s">
        <v>146</v>
      </c>
      <c r="M308" s="95">
        <v>5.5500000000000001E-2</v>
      </c>
      <c r="N308" s="95">
        <v>3.4600000000001317E-2</v>
      </c>
      <c r="O308" s="91">
        <v>1785521.6042121148</v>
      </c>
      <c r="P308" s="93">
        <v>117.41759999999999</v>
      </c>
      <c r="Q308" s="81"/>
      <c r="R308" s="91">
        <v>7300.0698254823692</v>
      </c>
      <c r="S308" s="92">
        <v>3.5710432084242296E-3</v>
      </c>
      <c r="T308" s="92">
        <v>7.5626853181172166E-4</v>
      </c>
      <c r="U308" s="92">
        <v>1.1100223435579946E-4</v>
      </c>
    </row>
    <row r="309" spans="2:21">
      <c r="B309" s="84" t="s">
        <v>1038</v>
      </c>
      <c r="C309" s="81" t="s">
        <v>1039</v>
      </c>
      <c r="D309" s="94" t="s">
        <v>30</v>
      </c>
      <c r="E309" s="94" t="s">
        <v>917</v>
      </c>
      <c r="F309" s="81"/>
      <c r="G309" s="94" t="s">
        <v>1012</v>
      </c>
      <c r="H309" s="81" t="s">
        <v>920</v>
      </c>
      <c r="I309" s="81" t="s">
        <v>926</v>
      </c>
      <c r="J309" s="81"/>
      <c r="K309" s="91">
        <v>3.9599999999997686</v>
      </c>
      <c r="L309" s="94" t="s">
        <v>146</v>
      </c>
      <c r="M309" s="95">
        <v>4.8750000000000002E-2</v>
      </c>
      <c r="N309" s="95">
        <v>2.8099999999998824E-2</v>
      </c>
      <c r="O309" s="91">
        <v>2499730.2458969606</v>
      </c>
      <c r="P309" s="93">
        <v>108.57470000000001</v>
      </c>
      <c r="Q309" s="81"/>
      <c r="R309" s="91">
        <v>9450.4085325117685</v>
      </c>
      <c r="S309" s="92">
        <v>2.4997302458969607E-3</v>
      </c>
      <c r="T309" s="92">
        <v>9.7903811288974681E-4</v>
      </c>
      <c r="U309" s="92">
        <v>1.4369951079400834E-4</v>
      </c>
    </row>
    <row r="310" spans="2:21">
      <c r="B310" s="84" t="s">
        <v>1040</v>
      </c>
      <c r="C310" s="81" t="s">
        <v>1041</v>
      </c>
      <c r="D310" s="94" t="s">
        <v>30</v>
      </c>
      <c r="E310" s="94" t="s">
        <v>917</v>
      </c>
      <c r="F310" s="81"/>
      <c r="G310" s="94" t="s">
        <v>948</v>
      </c>
      <c r="H310" s="81" t="s">
        <v>920</v>
      </c>
      <c r="I310" s="81" t="s">
        <v>926</v>
      </c>
      <c r="J310" s="81"/>
      <c r="K310" s="91">
        <v>2.7900000000000174</v>
      </c>
      <c r="L310" s="94" t="s">
        <v>146</v>
      </c>
      <c r="M310" s="95">
        <v>4.7500000000000001E-2</v>
      </c>
      <c r="N310" s="95">
        <v>4.4300000000000415E-2</v>
      </c>
      <c r="O310" s="91">
        <v>14389875.712666275</v>
      </c>
      <c r="P310" s="93">
        <v>100.6557</v>
      </c>
      <c r="Q310" s="81"/>
      <c r="R310" s="91">
        <v>50434.1004441041</v>
      </c>
      <c r="S310" s="92">
        <v>1.5988750791851417E-2</v>
      </c>
      <c r="T310" s="92">
        <v>5.2248435984771158E-3</v>
      </c>
      <c r="U310" s="92">
        <v>7.6688277932334054E-4</v>
      </c>
    </row>
    <row r="311" spans="2:21">
      <c r="B311" s="84" t="s">
        <v>1042</v>
      </c>
      <c r="C311" s="81" t="s">
        <v>1043</v>
      </c>
      <c r="D311" s="94" t="s">
        <v>30</v>
      </c>
      <c r="E311" s="94" t="s">
        <v>917</v>
      </c>
      <c r="F311" s="81"/>
      <c r="G311" s="94" t="s">
        <v>929</v>
      </c>
      <c r="H311" s="81" t="s">
        <v>920</v>
      </c>
      <c r="I311" s="81" t="s">
        <v>921</v>
      </c>
      <c r="J311" s="81"/>
      <c r="K311" s="91">
        <v>6.390000000000061</v>
      </c>
      <c r="L311" s="94" t="s">
        <v>146</v>
      </c>
      <c r="M311" s="95">
        <v>4.2999999999999997E-2</v>
      </c>
      <c r="N311" s="95">
        <v>3.6500000000000254E-2</v>
      </c>
      <c r="O311" s="91">
        <v>4678066.6030357406</v>
      </c>
      <c r="P311" s="93">
        <v>104.2807</v>
      </c>
      <c r="Q311" s="81"/>
      <c r="R311" s="91">
        <v>16986.315947270457</v>
      </c>
      <c r="S311" s="92">
        <v>3.7424532824285924E-3</v>
      </c>
      <c r="T311" s="92">
        <v>1.7597388147562575E-3</v>
      </c>
      <c r="U311" s="92">
        <v>2.5828780665066841E-4</v>
      </c>
    </row>
    <row r="312" spans="2:21">
      <c r="B312" s="84" t="s">
        <v>1044</v>
      </c>
      <c r="C312" s="81" t="s">
        <v>1045</v>
      </c>
      <c r="D312" s="94" t="s">
        <v>30</v>
      </c>
      <c r="E312" s="94" t="s">
        <v>917</v>
      </c>
      <c r="F312" s="81"/>
      <c r="G312" s="94" t="s">
        <v>929</v>
      </c>
      <c r="H312" s="81" t="s">
        <v>1021</v>
      </c>
      <c r="I312" s="81" t="s">
        <v>950</v>
      </c>
      <c r="J312" s="81"/>
      <c r="K312" s="91">
        <v>3.8799999999999586</v>
      </c>
      <c r="L312" s="94" t="s">
        <v>146</v>
      </c>
      <c r="M312" s="95">
        <v>6.25E-2</v>
      </c>
      <c r="N312" s="95">
        <v>4.4099999999999404E-2</v>
      </c>
      <c r="O312" s="91">
        <v>6642140.3676690673</v>
      </c>
      <c r="P312" s="93">
        <v>110.6917</v>
      </c>
      <c r="Q312" s="81"/>
      <c r="R312" s="91">
        <v>25600.707082880308</v>
      </c>
      <c r="S312" s="92">
        <v>1.3284280735338135E-2</v>
      </c>
      <c r="T312" s="92">
        <v>2.6521676671267336E-3</v>
      </c>
      <c r="U312" s="92">
        <v>3.8927513780325802E-4</v>
      </c>
    </row>
    <row r="313" spans="2:21">
      <c r="B313" s="84" t="s">
        <v>1046</v>
      </c>
      <c r="C313" s="81" t="s">
        <v>1047</v>
      </c>
      <c r="D313" s="94" t="s">
        <v>30</v>
      </c>
      <c r="E313" s="94" t="s">
        <v>917</v>
      </c>
      <c r="F313" s="81"/>
      <c r="G313" s="94" t="s">
        <v>1007</v>
      </c>
      <c r="H313" s="81" t="s">
        <v>920</v>
      </c>
      <c r="I313" s="81" t="s">
        <v>926</v>
      </c>
      <c r="J313" s="81"/>
      <c r="K313" s="91">
        <v>8.440000000000083</v>
      </c>
      <c r="L313" s="94" t="s">
        <v>146</v>
      </c>
      <c r="M313" s="95">
        <v>3.7999999999999999E-2</v>
      </c>
      <c r="N313" s="95">
        <v>3.9500000000000556E-2</v>
      </c>
      <c r="O313" s="91">
        <v>7142086.4168484593</v>
      </c>
      <c r="P313" s="93">
        <v>98.393000000000001</v>
      </c>
      <c r="Q313" s="81"/>
      <c r="R313" s="91">
        <v>24469.104172867403</v>
      </c>
      <c r="S313" s="92">
        <v>1.7855216042121147E-2</v>
      </c>
      <c r="T313" s="92">
        <v>2.534936504712094E-3</v>
      </c>
      <c r="U313" s="92">
        <v>3.7206839123537063E-4</v>
      </c>
    </row>
    <row r="314" spans="2:21">
      <c r="B314" s="84" t="s">
        <v>1048</v>
      </c>
      <c r="C314" s="81" t="s">
        <v>1049</v>
      </c>
      <c r="D314" s="94" t="s">
        <v>30</v>
      </c>
      <c r="E314" s="94" t="s">
        <v>917</v>
      </c>
      <c r="F314" s="81"/>
      <c r="G314" s="94" t="s">
        <v>948</v>
      </c>
      <c r="H314" s="81" t="s">
        <v>920</v>
      </c>
      <c r="I314" s="81" t="s">
        <v>921</v>
      </c>
      <c r="J314" s="81"/>
      <c r="K314" s="91">
        <v>6.2399999999999922</v>
      </c>
      <c r="L314" s="94" t="s">
        <v>146</v>
      </c>
      <c r="M314" s="95">
        <v>5.2999999999999999E-2</v>
      </c>
      <c r="N314" s="95">
        <v>5.2699999999999754E-2</v>
      </c>
      <c r="O314" s="91">
        <v>11052378.730072992</v>
      </c>
      <c r="P314" s="93">
        <v>99.892799999999994</v>
      </c>
      <c r="Q314" s="81"/>
      <c r="R314" s="91">
        <v>38443.140310148723</v>
      </c>
      <c r="S314" s="92">
        <v>7.3682524867153282E-3</v>
      </c>
      <c r="T314" s="92">
        <v>3.982610848337619E-3</v>
      </c>
      <c r="U314" s="92">
        <v>5.8455255526244768E-4</v>
      </c>
    </row>
    <row r="315" spans="2:21">
      <c r="B315" s="84" t="s">
        <v>1050</v>
      </c>
      <c r="C315" s="81" t="s">
        <v>1051</v>
      </c>
      <c r="D315" s="94" t="s">
        <v>30</v>
      </c>
      <c r="E315" s="94" t="s">
        <v>917</v>
      </c>
      <c r="F315" s="81"/>
      <c r="G315" s="94" t="s">
        <v>948</v>
      </c>
      <c r="H315" s="81" t="s">
        <v>920</v>
      </c>
      <c r="I315" s="81" t="s">
        <v>921</v>
      </c>
      <c r="J315" s="81"/>
      <c r="K315" s="91">
        <v>5.7500000000001057</v>
      </c>
      <c r="L315" s="94" t="s">
        <v>146</v>
      </c>
      <c r="M315" s="95">
        <v>5.8749999999999997E-2</v>
      </c>
      <c r="N315" s="95">
        <v>4.8300000000000516E-2</v>
      </c>
      <c r="O315" s="91">
        <v>2499730.2458969606</v>
      </c>
      <c r="P315" s="93">
        <v>106.28440000000001</v>
      </c>
      <c r="Q315" s="81"/>
      <c r="R315" s="91">
        <v>9251.0565309548492</v>
      </c>
      <c r="S315" s="92">
        <v>2.0831085382474672E-3</v>
      </c>
      <c r="T315" s="92">
        <v>9.5838575624996398E-4</v>
      </c>
      <c r="U315" s="92">
        <v>1.4066823600826931E-4</v>
      </c>
    </row>
    <row r="316" spans="2:21">
      <c r="B316" s="84" t="s">
        <v>1052</v>
      </c>
      <c r="C316" s="81" t="s">
        <v>1053</v>
      </c>
      <c r="D316" s="94" t="s">
        <v>30</v>
      </c>
      <c r="E316" s="94" t="s">
        <v>917</v>
      </c>
      <c r="F316" s="81"/>
      <c r="G316" s="94" t="s">
        <v>953</v>
      </c>
      <c r="H316" s="81" t="s">
        <v>920</v>
      </c>
      <c r="I316" s="81" t="s">
        <v>926</v>
      </c>
      <c r="J316" s="81"/>
      <c r="K316" s="91">
        <v>7.3799999999999253</v>
      </c>
      <c r="L316" s="94" t="s">
        <v>148</v>
      </c>
      <c r="M316" s="95">
        <v>4.6249999999999999E-2</v>
      </c>
      <c r="N316" s="95">
        <v>3.1499999999999855E-2</v>
      </c>
      <c r="O316" s="91">
        <v>8070557.6510387603</v>
      </c>
      <c r="P316" s="93">
        <v>111.95650000000001</v>
      </c>
      <c r="Q316" s="81"/>
      <c r="R316" s="91">
        <v>34380.123585060261</v>
      </c>
      <c r="S316" s="92">
        <v>5.3803717673591737E-3</v>
      </c>
      <c r="T316" s="92">
        <v>3.5616927246940435E-3</v>
      </c>
      <c r="U316" s="92">
        <v>5.2277178528467539E-4</v>
      </c>
    </row>
    <row r="317" spans="2:21">
      <c r="B317" s="84" t="s">
        <v>1054</v>
      </c>
      <c r="C317" s="81" t="s">
        <v>1055</v>
      </c>
      <c r="D317" s="94" t="s">
        <v>30</v>
      </c>
      <c r="E317" s="94" t="s">
        <v>917</v>
      </c>
      <c r="F317" s="81"/>
      <c r="G317" s="94" t="s">
        <v>939</v>
      </c>
      <c r="H317" s="81" t="s">
        <v>1056</v>
      </c>
      <c r="I317" s="81" t="s">
        <v>926</v>
      </c>
      <c r="J317" s="81"/>
      <c r="K317" s="91">
        <v>7.7300000000002065</v>
      </c>
      <c r="L317" s="94" t="s">
        <v>148</v>
      </c>
      <c r="M317" s="95">
        <v>5.6250000000000001E-2</v>
      </c>
      <c r="N317" s="95">
        <v>4.3900000000001355E-2</v>
      </c>
      <c r="O317" s="91">
        <v>3678174.5046769567</v>
      </c>
      <c r="P317" s="93">
        <v>112.401</v>
      </c>
      <c r="Q317" s="81"/>
      <c r="R317" s="91">
        <v>15731.030241417457</v>
      </c>
      <c r="S317" s="92">
        <v>7.3563490093539134E-3</v>
      </c>
      <c r="T317" s="92">
        <v>1.6296944315565447E-3</v>
      </c>
      <c r="U317" s="92">
        <v>2.3920038400462919E-4</v>
      </c>
    </row>
    <row r="318" spans="2:21">
      <c r="B318" s="84" t="s">
        <v>1057</v>
      </c>
      <c r="C318" s="81" t="s">
        <v>1058</v>
      </c>
      <c r="D318" s="94" t="s">
        <v>30</v>
      </c>
      <c r="E318" s="94" t="s">
        <v>917</v>
      </c>
      <c r="F318" s="81"/>
      <c r="G318" s="94" t="s">
        <v>929</v>
      </c>
      <c r="H318" s="81" t="s">
        <v>1059</v>
      </c>
      <c r="I318" s="81" t="s">
        <v>950</v>
      </c>
      <c r="J318" s="81"/>
      <c r="K318" s="91">
        <v>6.8200000000001442</v>
      </c>
      <c r="L318" s="94" t="s">
        <v>146</v>
      </c>
      <c r="M318" s="95">
        <v>7.0000000000000007E-2</v>
      </c>
      <c r="N318" s="95">
        <v>5.5500000000001083E-2</v>
      </c>
      <c r="O318" s="91">
        <v>3963857.961350895</v>
      </c>
      <c r="P318" s="93">
        <v>110.57259999999999</v>
      </c>
      <c r="Q318" s="81"/>
      <c r="R318" s="91">
        <v>15261.393760718847</v>
      </c>
      <c r="S318" s="92">
        <v>5.2851439484678598E-3</v>
      </c>
      <c r="T318" s="92">
        <v>1.5810412953216879E-3</v>
      </c>
      <c r="U318" s="92">
        <v>2.320592607087167E-4</v>
      </c>
    </row>
    <row r="319" spans="2:21">
      <c r="B319" s="84" t="s">
        <v>1060</v>
      </c>
      <c r="C319" s="81" t="s">
        <v>1061</v>
      </c>
      <c r="D319" s="94" t="s">
        <v>30</v>
      </c>
      <c r="E319" s="94" t="s">
        <v>917</v>
      </c>
      <c r="F319" s="81"/>
      <c r="G319" s="94" t="s">
        <v>919</v>
      </c>
      <c r="H319" s="81" t="s">
        <v>1059</v>
      </c>
      <c r="I319" s="81" t="s">
        <v>950</v>
      </c>
      <c r="J319" s="81"/>
      <c r="K319" s="91">
        <v>0.44999999999996654</v>
      </c>
      <c r="L319" s="94" t="s">
        <v>146</v>
      </c>
      <c r="M319" s="95">
        <v>0.05</v>
      </c>
      <c r="N319" s="95">
        <v>2.9699999999999532E-2</v>
      </c>
      <c r="O319" s="91">
        <v>4151337.7297931677</v>
      </c>
      <c r="P319" s="93">
        <v>100.9452</v>
      </c>
      <c r="Q319" s="81"/>
      <c r="R319" s="91">
        <v>14591.589448646042</v>
      </c>
      <c r="S319" s="92">
        <v>3.7773773701484693E-3</v>
      </c>
      <c r="T319" s="92">
        <v>1.5116512845680594E-3</v>
      </c>
      <c r="U319" s="92">
        <v>2.2187445741249373E-4</v>
      </c>
    </row>
    <row r="320" spans="2:21">
      <c r="B320" s="84" t="s">
        <v>1062</v>
      </c>
      <c r="C320" s="81" t="s">
        <v>1063</v>
      </c>
      <c r="D320" s="94" t="s">
        <v>30</v>
      </c>
      <c r="E320" s="94" t="s">
        <v>917</v>
      </c>
      <c r="F320" s="81"/>
      <c r="G320" s="94" t="s">
        <v>1064</v>
      </c>
      <c r="H320" s="81" t="s">
        <v>1059</v>
      </c>
      <c r="I320" s="81" t="s">
        <v>950</v>
      </c>
      <c r="J320" s="81"/>
      <c r="K320" s="91">
        <v>6.7100000000000106</v>
      </c>
      <c r="L320" s="94" t="s">
        <v>146</v>
      </c>
      <c r="M320" s="95">
        <v>4.4999999999999998E-2</v>
      </c>
      <c r="N320" s="95">
        <v>3.3099999999999997E-2</v>
      </c>
      <c r="O320" s="91">
        <v>14284172.833696919</v>
      </c>
      <c r="P320" s="93">
        <v>109.407</v>
      </c>
      <c r="Q320" s="81"/>
      <c r="R320" s="91">
        <v>54416.295473070786</v>
      </c>
      <c r="S320" s="92">
        <v>1.9045563778262557E-2</v>
      </c>
      <c r="T320" s="92">
        <v>5.6373888014602351E-3</v>
      </c>
      <c r="U320" s="92">
        <v>8.2743460367889067E-4</v>
      </c>
    </row>
    <row r="321" spans="2:21">
      <c r="B321" s="84" t="s">
        <v>1065</v>
      </c>
      <c r="C321" s="81" t="s">
        <v>1066</v>
      </c>
      <c r="D321" s="94" t="s">
        <v>30</v>
      </c>
      <c r="E321" s="94" t="s">
        <v>917</v>
      </c>
      <c r="F321" s="81"/>
      <c r="G321" s="94" t="s">
        <v>948</v>
      </c>
      <c r="H321" s="81" t="s">
        <v>1059</v>
      </c>
      <c r="I321" s="81" t="s">
        <v>950</v>
      </c>
      <c r="J321" s="81"/>
      <c r="K321" s="91">
        <v>5.9699999999999651</v>
      </c>
      <c r="L321" s="94" t="s">
        <v>146</v>
      </c>
      <c r="M321" s="95">
        <v>0.06</v>
      </c>
      <c r="N321" s="95">
        <v>5.3299999999999771E-2</v>
      </c>
      <c r="O321" s="91">
        <v>11252357.149744749</v>
      </c>
      <c r="P321" s="93">
        <v>104.84269999999999</v>
      </c>
      <c r="Q321" s="81"/>
      <c r="R321" s="91">
        <v>41078.098652423374</v>
      </c>
      <c r="S321" s="92">
        <v>1.5003142866326332E-2</v>
      </c>
      <c r="T321" s="92">
        <v>4.2555857820760672E-3</v>
      </c>
      <c r="U321" s="92">
        <v>6.2461878345193122E-4</v>
      </c>
    </row>
    <row r="322" spans="2:21">
      <c r="B322" s="84" t="s">
        <v>1067</v>
      </c>
      <c r="C322" s="81" t="s">
        <v>1068</v>
      </c>
      <c r="D322" s="94" t="s">
        <v>30</v>
      </c>
      <c r="E322" s="94" t="s">
        <v>917</v>
      </c>
      <c r="F322" s="81"/>
      <c r="G322" s="94" t="s">
        <v>1024</v>
      </c>
      <c r="H322" s="81" t="s">
        <v>1059</v>
      </c>
      <c r="I322" s="81" t="s">
        <v>950</v>
      </c>
      <c r="J322" s="81"/>
      <c r="K322" s="91">
        <v>4.0999999999999259</v>
      </c>
      <c r="L322" s="94" t="s">
        <v>146</v>
      </c>
      <c r="M322" s="95">
        <v>5.2499999999999998E-2</v>
      </c>
      <c r="N322" s="95">
        <v>3.6099999999999272E-2</v>
      </c>
      <c r="O322" s="91">
        <v>5929717.2475884333</v>
      </c>
      <c r="P322" s="93">
        <v>108.6035</v>
      </c>
      <c r="Q322" s="81"/>
      <c r="R322" s="91">
        <v>22423.663806629185</v>
      </c>
      <c r="S322" s="92">
        <v>9.8828620793140563E-3</v>
      </c>
      <c r="T322" s="92">
        <v>2.323034123000123E-3</v>
      </c>
      <c r="U322" s="92">
        <v>3.4096616121266204E-4</v>
      </c>
    </row>
    <row r="323" spans="2:21">
      <c r="B323" s="84" t="s">
        <v>1069</v>
      </c>
      <c r="C323" s="81" t="s">
        <v>1070</v>
      </c>
      <c r="D323" s="94" t="s">
        <v>30</v>
      </c>
      <c r="E323" s="94" t="s">
        <v>917</v>
      </c>
      <c r="F323" s="81"/>
      <c r="G323" s="94" t="s">
        <v>1071</v>
      </c>
      <c r="H323" s="81" t="s">
        <v>1056</v>
      </c>
      <c r="I323" s="81" t="s">
        <v>926</v>
      </c>
      <c r="J323" s="81"/>
      <c r="K323" s="91">
        <v>6.8699999999999175</v>
      </c>
      <c r="L323" s="94" t="s">
        <v>146</v>
      </c>
      <c r="M323" s="95">
        <v>4.8750000000000002E-2</v>
      </c>
      <c r="N323" s="95">
        <v>4.0599999999999588E-2</v>
      </c>
      <c r="O323" s="91">
        <v>8927608.0210605748</v>
      </c>
      <c r="P323" s="93">
        <v>106.6632</v>
      </c>
      <c r="Q323" s="81"/>
      <c r="R323" s="91">
        <v>33157.238532746669</v>
      </c>
      <c r="S323" s="92">
        <v>8.9276080210605752E-3</v>
      </c>
      <c r="T323" s="92">
        <v>3.4350049661935156E-3</v>
      </c>
      <c r="U323" s="92">
        <v>5.0417703531484921E-4</v>
      </c>
    </row>
    <row r="324" spans="2:21">
      <c r="B324" s="84" t="s">
        <v>1072</v>
      </c>
      <c r="C324" s="81" t="s">
        <v>1073</v>
      </c>
      <c r="D324" s="94" t="s">
        <v>30</v>
      </c>
      <c r="E324" s="94" t="s">
        <v>917</v>
      </c>
      <c r="F324" s="81"/>
      <c r="G324" s="94" t="s">
        <v>1024</v>
      </c>
      <c r="H324" s="81" t="s">
        <v>1056</v>
      </c>
      <c r="I324" s="81" t="s">
        <v>921</v>
      </c>
      <c r="J324" s="81"/>
      <c r="K324" s="91">
        <v>4.4800000000000635</v>
      </c>
      <c r="L324" s="94" t="s">
        <v>148</v>
      </c>
      <c r="M324" s="95">
        <v>0.03</v>
      </c>
      <c r="N324" s="95">
        <v>1.8100000000000168E-2</v>
      </c>
      <c r="O324" s="91">
        <v>7034955.1205957327</v>
      </c>
      <c r="P324" s="93">
        <v>105.7111</v>
      </c>
      <c r="Q324" s="81"/>
      <c r="R324" s="91">
        <v>28296.75567913277</v>
      </c>
      <c r="S324" s="92">
        <v>1.4069910241191466E-2</v>
      </c>
      <c r="T324" s="92">
        <v>2.9314713946696647E-3</v>
      </c>
      <c r="U324" s="92">
        <v>4.3027028240738037E-4</v>
      </c>
    </row>
    <row r="325" spans="2:21">
      <c r="B325" s="84" t="s">
        <v>1074</v>
      </c>
      <c r="C325" s="81" t="s">
        <v>1075</v>
      </c>
      <c r="D325" s="94" t="s">
        <v>30</v>
      </c>
      <c r="E325" s="94" t="s">
        <v>917</v>
      </c>
      <c r="F325" s="81"/>
      <c r="G325" s="94" t="s">
        <v>1076</v>
      </c>
      <c r="H325" s="81" t="s">
        <v>1056</v>
      </c>
      <c r="I325" s="81" t="s">
        <v>921</v>
      </c>
      <c r="J325" s="81"/>
      <c r="K325" s="91">
        <v>1.9599999999999884</v>
      </c>
      <c r="L325" s="94" t="s">
        <v>146</v>
      </c>
      <c r="M325" s="95">
        <v>4.1250000000000002E-2</v>
      </c>
      <c r="N325" s="95">
        <v>2.7499999999999719E-2</v>
      </c>
      <c r="O325" s="91">
        <v>7204579.672995884</v>
      </c>
      <c r="P325" s="93">
        <v>103.33880000000001</v>
      </c>
      <c r="Q325" s="81"/>
      <c r="R325" s="91">
        <v>25923.937726999578</v>
      </c>
      <c r="S325" s="92">
        <v>1.2007632788326473E-2</v>
      </c>
      <c r="T325" s="92">
        <v>2.6856535337702742E-3</v>
      </c>
      <c r="U325" s="92">
        <v>3.9419006664191913E-4</v>
      </c>
    </row>
    <row r="326" spans="2:21">
      <c r="B326" s="84" t="s">
        <v>1077</v>
      </c>
      <c r="C326" s="81" t="s">
        <v>1078</v>
      </c>
      <c r="D326" s="94" t="s">
        <v>30</v>
      </c>
      <c r="E326" s="94" t="s">
        <v>917</v>
      </c>
      <c r="F326" s="81"/>
      <c r="G326" s="94" t="s">
        <v>919</v>
      </c>
      <c r="H326" s="81" t="s">
        <v>1056</v>
      </c>
      <c r="I326" s="81" t="s">
        <v>926</v>
      </c>
      <c r="J326" s="81"/>
      <c r="K326" s="91">
        <v>2.1999999999999669</v>
      </c>
      <c r="L326" s="94" t="s">
        <v>146</v>
      </c>
      <c r="M326" s="95">
        <v>4.8750000000000002E-2</v>
      </c>
      <c r="N326" s="95">
        <v>3.1399999999999643E-2</v>
      </c>
      <c r="O326" s="91">
        <v>8249109.8114599707</v>
      </c>
      <c r="P326" s="93">
        <v>104.39279999999999</v>
      </c>
      <c r="Q326" s="81"/>
      <c r="R326" s="91">
        <v>29985.147536364366</v>
      </c>
      <c r="S326" s="92">
        <v>7.1144785442637066E-3</v>
      </c>
      <c r="T326" s="92">
        <v>3.1063844655740288E-3</v>
      </c>
      <c r="U326" s="92">
        <v>4.5594336130953475E-4</v>
      </c>
    </row>
    <row r="327" spans="2:21">
      <c r="B327" s="84" t="s">
        <v>1079</v>
      </c>
      <c r="C327" s="81" t="s">
        <v>1080</v>
      </c>
      <c r="D327" s="94" t="s">
        <v>30</v>
      </c>
      <c r="E327" s="94" t="s">
        <v>917</v>
      </c>
      <c r="F327" s="81"/>
      <c r="G327" s="94" t="s">
        <v>919</v>
      </c>
      <c r="H327" s="81" t="s">
        <v>1056</v>
      </c>
      <c r="I327" s="81" t="s">
        <v>926</v>
      </c>
      <c r="J327" s="81"/>
      <c r="K327" s="91">
        <v>5.8499999999999623</v>
      </c>
      <c r="L327" s="94" t="s">
        <v>146</v>
      </c>
      <c r="M327" s="95">
        <v>6.4899999999999999E-2</v>
      </c>
      <c r="N327" s="95">
        <v>5.7799999999999546E-2</v>
      </c>
      <c r="O327" s="91">
        <v>1785521.6042121148</v>
      </c>
      <c r="P327" s="93">
        <v>104.00620000000001</v>
      </c>
      <c r="Q327" s="81"/>
      <c r="R327" s="91">
        <v>6466.258794056057</v>
      </c>
      <c r="S327" s="92">
        <v>7.5907546713594354E-4</v>
      </c>
      <c r="T327" s="92">
        <v>6.6988784510321796E-4</v>
      </c>
      <c r="U327" s="92">
        <v>9.8323603913696991E-5</v>
      </c>
    </row>
    <row r="328" spans="2:21">
      <c r="B328" s="84" t="s">
        <v>1081</v>
      </c>
      <c r="C328" s="81" t="s">
        <v>1082</v>
      </c>
      <c r="D328" s="94" t="s">
        <v>30</v>
      </c>
      <c r="E328" s="94" t="s">
        <v>917</v>
      </c>
      <c r="F328" s="81"/>
      <c r="G328" s="94" t="s">
        <v>919</v>
      </c>
      <c r="H328" s="81" t="s">
        <v>1056</v>
      </c>
      <c r="I328" s="81" t="s">
        <v>926</v>
      </c>
      <c r="J328" s="81"/>
      <c r="K328" s="91">
        <v>4.9200000000000275</v>
      </c>
      <c r="L328" s="94" t="s">
        <v>148</v>
      </c>
      <c r="M328" s="95">
        <v>4.4999999999999998E-2</v>
      </c>
      <c r="N328" s="95">
        <v>1.5600000000000192E-2</v>
      </c>
      <c r="O328" s="91">
        <v>8279820.7830524184</v>
      </c>
      <c r="P328" s="93">
        <v>117.3301</v>
      </c>
      <c r="Q328" s="81"/>
      <c r="R328" s="91">
        <v>36964.506377965132</v>
      </c>
      <c r="S328" s="92">
        <v>8.2798207830524183E-3</v>
      </c>
      <c r="T328" s="92">
        <v>3.8294281610876941E-3</v>
      </c>
      <c r="U328" s="92">
        <v>5.6206897987338153E-4</v>
      </c>
    </row>
    <row r="329" spans="2:21">
      <c r="B329" s="84" t="s">
        <v>1083</v>
      </c>
      <c r="C329" s="81" t="s">
        <v>1084</v>
      </c>
      <c r="D329" s="94" t="s">
        <v>30</v>
      </c>
      <c r="E329" s="94" t="s">
        <v>917</v>
      </c>
      <c r="F329" s="81"/>
      <c r="G329" s="94" t="s">
        <v>1024</v>
      </c>
      <c r="H329" s="81" t="s">
        <v>1056</v>
      </c>
      <c r="I329" s="81" t="s">
        <v>921</v>
      </c>
      <c r="J329" s="81"/>
      <c r="K329" s="91">
        <v>4.0500000000000664</v>
      </c>
      <c r="L329" s="94" t="s">
        <v>148</v>
      </c>
      <c r="M329" s="95">
        <v>4.2500000000000003E-2</v>
      </c>
      <c r="N329" s="95">
        <v>1.7600000000000428E-2</v>
      </c>
      <c r="O329" s="91">
        <v>4249541.4180248333</v>
      </c>
      <c r="P329" s="93">
        <v>112.5855</v>
      </c>
      <c r="Q329" s="81"/>
      <c r="R329" s="91">
        <v>18204.522143780541</v>
      </c>
      <c r="S329" s="92">
        <v>1.4165138060082778E-2</v>
      </c>
      <c r="T329" s="92">
        <v>1.8859418557823405E-3</v>
      </c>
      <c r="U329" s="92">
        <v>2.7681141162314059E-4</v>
      </c>
    </row>
    <row r="330" spans="2:21">
      <c r="B330" s="84" t="s">
        <v>1085</v>
      </c>
      <c r="C330" s="81" t="s">
        <v>1086</v>
      </c>
      <c r="D330" s="94" t="s">
        <v>30</v>
      </c>
      <c r="E330" s="94" t="s">
        <v>917</v>
      </c>
      <c r="F330" s="81"/>
      <c r="G330" s="94" t="s">
        <v>1024</v>
      </c>
      <c r="H330" s="81" t="s">
        <v>1059</v>
      </c>
      <c r="I330" s="81" t="s">
        <v>950</v>
      </c>
      <c r="J330" s="81"/>
      <c r="K330" s="91">
        <v>3.0700000000000465</v>
      </c>
      <c r="L330" s="94" t="s">
        <v>148</v>
      </c>
      <c r="M330" s="95">
        <v>3.7499999999999999E-2</v>
      </c>
      <c r="N330" s="95">
        <v>1.1099999999999966E-2</v>
      </c>
      <c r="O330" s="91">
        <v>5285143.94846786</v>
      </c>
      <c r="P330" s="93">
        <v>110.8103</v>
      </c>
      <c r="Q330" s="81"/>
      <c r="R330" s="91">
        <v>22283.926896811725</v>
      </c>
      <c r="S330" s="92">
        <v>7.0468585979571469E-3</v>
      </c>
      <c r="T330" s="92">
        <v>2.30855773713616E-3</v>
      </c>
      <c r="U330" s="92">
        <v>3.3884137205549968E-4</v>
      </c>
    </row>
    <row r="331" spans="2:21">
      <c r="B331" s="84" t="s">
        <v>1087</v>
      </c>
      <c r="C331" s="81" t="s">
        <v>1088</v>
      </c>
      <c r="D331" s="94" t="s">
        <v>30</v>
      </c>
      <c r="E331" s="94" t="s">
        <v>917</v>
      </c>
      <c r="F331" s="81"/>
      <c r="G331" s="94" t="s">
        <v>1064</v>
      </c>
      <c r="H331" s="81" t="s">
        <v>1059</v>
      </c>
      <c r="I331" s="81" t="s">
        <v>950</v>
      </c>
      <c r="J331" s="81"/>
      <c r="K331" s="91">
        <v>7.9999999999985805E-2</v>
      </c>
      <c r="L331" s="94" t="s">
        <v>146</v>
      </c>
      <c r="M331" s="95">
        <v>4.6249999999999999E-2</v>
      </c>
      <c r="N331" s="95">
        <v>-4.1999999999999633E-3</v>
      </c>
      <c r="O331" s="91">
        <v>7637033.005536058</v>
      </c>
      <c r="P331" s="93">
        <v>103.46210000000001</v>
      </c>
      <c r="Q331" s="81"/>
      <c r="R331" s="91">
        <v>27512.791279307054</v>
      </c>
      <c r="S331" s="92">
        <v>1.0182710674048077E-2</v>
      </c>
      <c r="T331" s="92">
        <v>2.850254691292492E-3</v>
      </c>
      <c r="U331" s="92">
        <v>4.183496019048062E-4</v>
      </c>
    </row>
    <row r="332" spans="2:21">
      <c r="B332" s="84" t="s">
        <v>1089</v>
      </c>
      <c r="C332" s="81" t="s">
        <v>1090</v>
      </c>
      <c r="D332" s="94" t="s">
        <v>30</v>
      </c>
      <c r="E332" s="94" t="s">
        <v>917</v>
      </c>
      <c r="F332" s="81"/>
      <c r="G332" s="94" t="s">
        <v>973</v>
      </c>
      <c r="H332" s="81" t="s">
        <v>1056</v>
      </c>
      <c r="I332" s="81" t="s">
        <v>926</v>
      </c>
      <c r="J332" s="81"/>
      <c r="K332" s="91">
        <v>4.2299999999999898</v>
      </c>
      <c r="L332" s="94" t="s">
        <v>146</v>
      </c>
      <c r="M332" s="95">
        <v>6.25E-2</v>
      </c>
      <c r="N332" s="95">
        <v>4.3999999999999789E-2</v>
      </c>
      <c r="O332" s="91">
        <v>11784442.587799959</v>
      </c>
      <c r="P332" s="93">
        <v>113.9389</v>
      </c>
      <c r="Q332" s="81"/>
      <c r="R332" s="91">
        <v>46753.044575365268</v>
      </c>
      <c r="S332" s="92">
        <v>9.0649558367691986E-3</v>
      </c>
      <c r="T332" s="92">
        <v>4.8434956410027376E-3</v>
      </c>
      <c r="U332" s="92">
        <v>7.1090996865347277E-4</v>
      </c>
    </row>
    <row r="333" spans="2:21">
      <c r="B333" s="84" t="s">
        <v>1091</v>
      </c>
      <c r="C333" s="81" t="s">
        <v>1092</v>
      </c>
      <c r="D333" s="94" t="s">
        <v>30</v>
      </c>
      <c r="E333" s="94" t="s">
        <v>917</v>
      </c>
      <c r="F333" s="81"/>
      <c r="G333" s="94" t="s">
        <v>1093</v>
      </c>
      <c r="H333" s="81" t="s">
        <v>1094</v>
      </c>
      <c r="I333" s="81" t="s">
        <v>921</v>
      </c>
      <c r="J333" s="81"/>
      <c r="K333" s="91">
        <v>6.7000000000000863</v>
      </c>
      <c r="L333" s="94" t="s">
        <v>146</v>
      </c>
      <c r="M333" s="95">
        <v>4.7500000000000001E-2</v>
      </c>
      <c r="N333" s="95">
        <v>4.5000000000000623E-2</v>
      </c>
      <c r="O333" s="91">
        <v>8927608.0210605748</v>
      </c>
      <c r="P333" s="93">
        <v>101.455</v>
      </c>
      <c r="Q333" s="81"/>
      <c r="R333" s="91">
        <v>31538.231427264367</v>
      </c>
      <c r="S333" s="92">
        <v>6.6130429785633887E-3</v>
      </c>
      <c r="T333" s="92">
        <v>3.267279977813019E-3</v>
      </c>
      <c r="U333" s="92">
        <v>4.7955899597512609E-4</v>
      </c>
    </row>
    <row r="334" spans="2:21">
      <c r="B334" s="84" t="s">
        <v>1095</v>
      </c>
      <c r="C334" s="81" t="s">
        <v>1096</v>
      </c>
      <c r="D334" s="94" t="s">
        <v>30</v>
      </c>
      <c r="E334" s="94" t="s">
        <v>917</v>
      </c>
      <c r="F334" s="81"/>
      <c r="G334" s="94" t="s">
        <v>919</v>
      </c>
      <c r="H334" s="81" t="s">
        <v>1094</v>
      </c>
      <c r="I334" s="81" t="s">
        <v>921</v>
      </c>
      <c r="J334" s="81"/>
      <c r="K334" s="91">
        <v>4.1100000000000341</v>
      </c>
      <c r="L334" s="94" t="s">
        <v>146</v>
      </c>
      <c r="M334" s="95">
        <v>7.0000000000000007E-2</v>
      </c>
      <c r="N334" s="95">
        <v>3.1800000000000314E-2</v>
      </c>
      <c r="O334" s="91">
        <v>10316029.620495915</v>
      </c>
      <c r="P334" s="93">
        <v>116.358</v>
      </c>
      <c r="Q334" s="81"/>
      <c r="R334" s="91">
        <v>41796.276647904459</v>
      </c>
      <c r="S334" s="92">
        <v>8.2532858804060354E-3</v>
      </c>
      <c r="T334" s="92">
        <v>4.3299871825018604E-3</v>
      </c>
      <c r="U334" s="92">
        <v>6.3553913956760743E-4</v>
      </c>
    </row>
    <row r="335" spans="2:21">
      <c r="B335" s="84" t="s">
        <v>1097</v>
      </c>
      <c r="C335" s="81" t="s">
        <v>1098</v>
      </c>
      <c r="D335" s="94" t="s">
        <v>30</v>
      </c>
      <c r="E335" s="94" t="s">
        <v>917</v>
      </c>
      <c r="F335" s="81"/>
      <c r="G335" s="94" t="s">
        <v>919</v>
      </c>
      <c r="H335" s="81" t="s">
        <v>1094</v>
      </c>
      <c r="I335" s="81" t="s">
        <v>921</v>
      </c>
      <c r="J335" s="81"/>
      <c r="K335" s="91">
        <v>6.1299999999999022</v>
      </c>
      <c r="L335" s="94" t="s">
        <v>146</v>
      </c>
      <c r="M335" s="95">
        <v>5.1249999999999997E-2</v>
      </c>
      <c r="N335" s="95">
        <v>3.6199999999999136E-2</v>
      </c>
      <c r="O335" s="91">
        <v>4820908.3313727099</v>
      </c>
      <c r="P335" s="93">
        <v>110.38030000000001</v>
      </c>
      <c r="Q335" s="81"/>
      <c r="R335" s="91">
        <v>18528.873388401291</v>
      </c>
      <c r="S335" s="92">
        <v>3.2139388875818066E-3</v>
      </c>
      <c r="T335" s="92">
        <v>1.9195438137669589E-3</v>
      </c>
      <c r="U335" s="92">
        <v>2.8174337990970541E-4</v>
      </c>
    </row>
    <row r="336" spans="2:21">
      <c r="B336" s="84" t="s">
        <v>1099</v>
      </c>
      <c r="C336" s="81" t="s">
        <v>1100</v>
      </c>
      <c r="D336" s="94" t="s">
        <v>30</v>
      </c>
      <c r="E336" s="94" t="s">
        <v>917</v>
      </c>
      <c r="F336" s="81"/>
      <c r="G336" s="94" t="s">
        <v>919</v>
      </c>
      <c r="H336" s="81" t="s">
        <v>1094</v>
      </c>
      <c r="I336" s="81" t="s">
        <v>926</v>
      </c>
      <c r="J336" s="81"/>
      <c r="K336" s="91">
        <v>6.8099999999998966</v>
      </c>
      <c r="L336" s="94" t="s">
        <v>146</v>
      </c>
      <c r="M336" s="95">
        <v>4.4999999999999998E-2</v>
      </c>
      <c r="N336" s="95">
        <v>4.1099999999999567E-2</v>
      </c>
      <c r="O336" s="91">
        <v>9677527.0948296618</v>
      </c>
      <c r="P336" s="93">
        <v>102.756</v>
      </c>
      <c r="Q336" s="81"/>
      <c r="R336" s="91">
        <v>34625.842779409213</v>
      </c>
      <c r="S336" s="92">
        <v>6.4516847298864413E-3</v>
      </c>
      <c r="T336" s="92">
        <v>3.5871486037185926E-3</v>
      </c>
      <c r="U336" s="92">
        <v>5.2650810291572474E-4</v>
      </c>
    </row>
    <row r="337" spans="2:21">
      <c r="B337" s="84" t="s">
        <v>1101</v>
      </c>
      <c r="C337" s="81" t="s">
        <v>1102</v>
      </c>
      <c r="D337" s="94" t="s">
        <v>30</v>
      </c>
      <c r="E337" s="94" t="s">
        <v>917</v>
      </c>
      <c r="F337" s="81"/>
      <c r="G337" s="94" t="s">
        <v>948</v>
      </c>
      <c r="H337" s="81" t="s">
        <v>1094</v>
      </c>
      <c r="I337" s="81" t="s">
        <v>921</v>
      </c>
      <c r="J337" s="81"/>
      <c r="K337" s="91">
        <v>5.3500000000000032</v>
      </c>
      <c r="L337" s="94" t="s">
        <v>149</v>
      </c>
      <c r="M337" s="95">
        <v>0.06</v>
      </c>
      <c r="N337" s="95">
        <v>4.3400000000000209E-2</v>
      </c>
      <c r="O337" s="91">
        <v>8463372.4039654247</v>
      </c>
      <c r="P337" s="93">
        <v>109.7003</v>
      </c>
      <c r="Q337" s="81"/>
      <c r="R337" s="91">
        <v>39737.008320315181</v>
      </c>
      <c r="S337" s="92">
        <v>6.7706979231723398E-3</v>
      </c>
      <c r="T337" s="92">
        <v>4.1166522594198868E-3</v>
      </c>
      <c r="U337" s="92">
        <v>6.0422664654149636E-4</v>
      </c>
    </row>
    <row r="338" spans="2:21">
      <c r="B338" s="84" t="s">
        <v>1103</v>
      </c>
      <c r="C338" s="81" t="s">
        <v>1104</v>
      </c>
      <c r="D338" s="94" t="s">
        <v>30</v>
      </c>
      <c r="E338" s="94" t="s">
        <v>917</v>
      </c>
      <c r="F338" s="81"/>
      <c r="G338" s="94" t="s">
        <v>948</v>
      </c>
      <c r="H338" s="81" t="s">
        <v>1094</v>
      </c>
      <c r="I338" s="81" t="s">
        <v>921</v>
      </c>
      <c r="J338" s="81"/>
      <c r="K338" s="91">
        <v>5.4500000000001156</v>
      </c>
      <c r="L338" s="94" t="s">
        <v>148</v>
      </c>
      <c r="M338" s="95">
        <v>0.05</v>
      </c>
      <c r="N338" s="95">
        <v>2.7000000000000687E-2</v>
      </c>
      <c r="O338" s="91">
        <v>3571043.2084242296</v>
      </c>
      <c r="P338" s="93">
        <v>116.23439999999999</v>
      </c>
      <c r="Q338" s="81"/>
      <c r="R338" s="91">
        <v>15793.714409106007</v>
      </c>
      <c r="S338" s="92">
        <v>3.5710432084242296E-3</v>
      </c>
      <c r="T338" s="92">
        <v>1.6361883507379996E-3</v>
      </c>
      <c r="U338" s="92">
        <v>2.4015353689747879E-4</v>
      </c>
    </row>
    <row r="339" spans="2:21">
      <c r="B339" s="84" t="s">
        <v>1105</v>
      </c>
      <c r="C339" s="81" t="s">
        <v>1106</v>
      </c>
      <c r="D339" s="94" t="s">
        <v>30</v>
      </c>
      <c r="E339" s="94" t="s">
        <v>917</v>
      </c>
      <c r="F339" s="81"/>
      <c r="G339" s="94" t="s">
        <v>1107</v>
      </c>
      <c r="H339" s="81" t="s">
        <v>1108</v>
      </c>
      <c r="I339" s="81" t="s">
        <v>950</v>
      </c>
      <c r="J339" s="81"/>
      <c r="K339" s="91">
        <v>7.9999999999995478E-2</v>
      </c>
      <c r="L339" s="94" t="s">
        <v>146</v>
      </c>
      <c r="M339" s="95">
        <v>5.3749999999999999E-2</v>
      </c>
      <c r="N339" s="95">
        <v>-1.1299999999999786E-2</v>
      </c>
      <c r="O339" s="91">
        <v>7142086.4168484593</v>
      </c>
      <c r="P339" s="93">
        <v>104.5436</v>
      </c>
      <c r="Q339" s="81"/>
      <c r="R339" s="91">
        <v>25998.673612004564</v>
      </c>
      <c r="S339" s="92">
        <v>7.1420864168484591E-3</v>
      </c>
      <c r="T339" s="92">
        <v>2.6933959799903193E-3</v>
      </c>
      <c r="U339" s="92">
        <v>3.9532647361067898E-4</v>
      </c>
    </row>
    <row r="340" spans="2:21">
      <c r="B340" s="84" t="s">
        <v>1109</v>
      </c>
      <c r="C340" s="81" t="s">
        <v>1110</v>
      </c>
      <c r="D340" s="94" t="s">
        <v>30</v>
      </c>
      <c r="E340" s="94" t="s">
        <v>917</v>
      </c>
      <c r="F340" s="81"/>
      <c r="G340" s="94" t="s">
        <v>929</v>
      </c>
      <c r="H340" s="81" t="s">
        <v>1094</v>
      </c>
      <c r="I340" s="81" t="s">
        <v>921</v>
      </c>
      <c r="J340" s="81"/>
      <c r="K340" s="91">
        <v>3.7899999999999756</v>
      </c>
      <c r="L340" s="94" t="s">
        <v>146</v>
      </c>
      <c r="M340" s="95">
        <v>7.0000000000000007E-2</v>
      </c>
      <c r="N340" s="95">
        <v>5.3099999999999932E-2</v>
      </c>
      <c r="O340" s="91">
        <v>6784982.0960060358</v>
      </c>
      <c r="P340" s="93">
        <v>107.3237</v>
      </c>
      <c r="Q340" s="81"/>
      <c r="R340" s="91">
        <v>25355.546442541679</v>
      </c>
      <c r="S340" s="92">
        <v>2.7139928384024145E-3</v>
      </c>
      <c r="T340" s="92">
        <v>2.6267696528666897E-3</v>
      </c>
      <c r="U340" s="92">
        <v>3.8554731334345733E-4</v>
      </c>
    </row>
    <row r="341" spans="2:21">
      <c r="B341" s="84" t="s">
        <v>1111</v>
      </c>
      <c r="C341" s="81" t="s">
        <v>1112</v>
      </c>
      <c r="D341" s="94" t="s">
        <v>30</v>
      </c>
      <c r="E341" s="94" t="s">
        <v>917</v>
      </c>
      <c r="F341" s="81"/>
      <c r="G341" s="94" t="s">
        <v>953</v>
      </c>
      <c r="H341" s="81" t="s">
        <v>1113</v>
      </c>
      <c r="I341" s="81" t="s">
        <v>950</v>
      </c>
      <c r="J341" s="81"/>
      <c r="K341" s="91">
        <v>1.929999999999976</v>
      </c>
      <c r="L341" s="94" t="s">
        <v>146</v>
      </c>
      <c r="M341" s="95">
        <v>0.05</v>
      </c>
      <c r="N341" s="95">
        <v>3.8099999999999801E-2</v>
      </c>
      <c r="O341" s="91">
        <v>7642032.4660278521</v>
      </c>
      <c r="P341" s="93">
        <v>104.33710000000001</v>
      </c>
      <c r="Q341" s="81"/>
      <c r="R341" s="91">
        <v>27763.643105491185</v>
      </c>
      <c r="S341" s="92">
        <v>7.6420324660278517E-3</v>
      </c>
      <c r="T341" s="92">
        <v>2.8762422978258345E-3</v>
      </c>
      <c r="U341" s="92">
        <v>4.2216396448822592E-4</v>
      </c>
    </row>
    <row r="342" spans="2:21">
      <c r="B342" s="84" t="s">
        <v>1114</v>
      </c>
      <c r="C342" s="81" t="s">
        <v>1115</v>
      </c>
      <c r="D342" s="94" t="s">
        <v>30</v>
      </c>
      <c r="E342" s="94" t="s">
        <v>917</v>
      </c>
      <c r="F342" s="81"/>
      <c r="G342" s="94" t="s">
        <v>929</v>
      </c>
      <c r="H342" s="81" t="s">
        <v>1116</v>
      </c>
      <c r="I342" s="81" t="s">
        <v>921</v>
      </c>
      <c r="J342" s="81"/>
      <c r="K342" s="91">
        <v>4.9599999999999032</v>
      </c>
      <c r="L342" s="94" t="s">
        <v>146</v>
      </c>
      <c r="M342" s="95">
        <v>7.2499999999999995E-2</v>
      </c>
      <c r="N342" s="95">
        <v>5.7599999999998583E-2</v>
      </c>
      <c r="O342" s="91">
        <v>3571043.2084242296</v>
      </c>
      <c r="P342" s="93">
        <v>107.46250000000001</v>
      </c>
      <c r="Q342" s="81"/>
      <c r="R342" s="91">
        <v>13362.287495944047</v>
      </c>
      <c r="S342" s="92">
        <v>2.3806954722828196E-3</v>
      </c>
      <c r="T342" s="92">
        <v>1.3842987516268022E-3</v>
      </c>
      <c r="U342" s="92">
        <v>2.0318213436490534E-4</v>
      </c>
    </row>
    <row r="343" spans="2:21">
      <c r="B343" s="84" t="s">
        <v>1117</v>
      </c>
      <c r="C343" s="81" t="s">
        <v>1118</v>
      </c>
      <c r="D343" s="94" t="s">
        <v>30</v>
      </c>
      <c r="E343" s="94" t="s">
        <v>917</v>
      </c>
      <c r="F343" s="81"/>
      <c r="G343" s="94" t="s">
        <v>978</v>
      </c>
      <c r="H343" s="81" t="s">
        <v>1116</v>
      </c>
      <c r="I343" s="81" t="s">
        <v>921</v>
      </c>
      <c r="J343" s="81"/>
      <c r="K343" s="91">
        <v>3.3400000000000056</v>
      </c>
      <c r="L343" s="94" t="s">
        <v>146</v>
      </c>
      <c r="M343" s="95">
        <v>7.4999999999999997E-2</v>
      </c>
      <c r="N343" s="95">
        <v>5.3199999999999893E-2</v>
      </c>
      <c r="O343" s="91">
        <v>2856834.5667393841</v>
      </c>
      <c r="P343" s="93">
        <v>108.5688</v>
      </c>
      <c r="Q343" s="81"/>
      <c r="R343" s="91">
        <v>10799.882484915155</v>
      </c>
      <c r="S343" s="92">
        <v>1.428417283369692E-3</v>
      </c>
      <c r="T343" s="92">
        <v>1.1188401571304448E-3</v>
      </c>
      <c r="U343" s="92">
        <v>1.6421912601725445E-4</v>
      </c>
    </row>
    <row r="344" spans="2:21">
      <c r="B344" s="84" t="s">
        <v>1119</v>
      </c>
      <c r="C344" s="81" t="s">
        <v>1120</v>
      </c>
      <c r="D344" s="94" t="s">
        <v>30</v>
      </c>
      <c r="E344" s="94" t="s">
        <v>917</v>
      </c>
      <c r="F344" s="81"/>
      <c r="G344" s="94" t="s">
        <v>956</v>
      </c>
      <c r="H344" s="81" t="s">
        <v>1116</v>
      </c>
      <c r="I344" s="81" t="s">
        <v>921</v>
      </c>
      <c r="J344" s="81"/>
      <c r="K344" s="91">
        <v>7.0800000000000276</v>
      </c>
      <c r="L344" s="94" t="s">
        <v>146</v>
      </c>
      <c r="M344" s="95">
        <v>5.8749999999999997E-2</v>
      </c>
      <c r="N344" s="95">
        <v>4.120000000000007E-2</v>
      </c>
      <c r="O344" s="91">
        <v>7142086.4168484593</v>
      </c>
      <c r="P344" s="93">
        <v>113.4288</v>
      </c>
      <c r="Q344" s="81"/>
      <c r="R344" s="91">
        <v>28208.330657081966</v>
      </c>
      <c r="S344" s="92">
        <v>7.1420864168484591E-3</v>
      </c>
      <c r="T344" s="92">
        <v>2.9223107889219846E-3</v>
      </c>
      <c r="U344" s="92">
        <v>4.2892572334763855E-4</v>
      </c>
    </row>
    <row r="345" spans="2:21">
      <c r="B345" s="84" t="s">
        <v>1121</v>
      </c>
      <c r="C345" s="81" t="s">
        <v>1122</v>
      </c>
      <c r="D345" s="94" t="s">
        <v>30</v>
      </c>
      <c r="E345" s="94" t="s">
        <v>917</v>
      </c>
      <c r="F345" s="81"/>
      <c r="G345" s="94" t="s">
        <v>929</v>
      </c>
      <c r="H345" s="81" t="s">
        <v>1116</v>
      </c>
      <c r="I345" s="81" t="s">
        <v>921</v>
      </c>
      <c r="J345" s="81"/>
      <c r="K345" s="91">
        <v>4.9199999999999173</v>
      </c>
      <c r="L345" s="94" t="s">
        <v>146</v>
      </c>
      <c r="M345" s="95">
        <v>7.4999999999999997E-2</v>
      </c>
      <c r="N345" s="95">
        <v>6.0799999999998938E-2</v>
      </c>
      <c r="O345" s="91">
        <v>8391951.539796941</v>
      </c>
      <c r="P345" s="93">
        <v>106.7835</v>
      </c>
      <c r="Q345" s="81"/>
      <c r="R345" s="91">
        <v>31202.966563940878</v>
      </c>
      <c r="S345" s="92">
        <v>5.5946343598646271E-3</v>
      </c>
      <c r="T345" s="92">
        <v>3.232547396890485E-3</v>
      </c>
      <c r="U345" s="92">
        <v>4.7446107913055126E-4</v>
      </c>
    </row>
    <row r="346" spans="2:21">
      <c r="B346" s="84" t="s">
        <v>1123</v>
      </c>
      <c r="C346" s="81" t="s">
        <v>1124</v>
      </c>
      <c r="D346" s="94" t="s">
        <v>30</v>
      </c>
      <c r="E346" s="94" t="s">
        <v>917</v>
      </c>
      <c r="F346" s="81"/>
      <c r="G346" s="94" t="s">
        <v>978</v>
      </c>
      <c r="H346" s="81" t="s">
        <v>1113</v>
      </c>
      <c r="I346" s="81" t="s">
        <v>950</v>
      </c>
      <c r="J346" s="81"/>
      <c r="K346" s="91">
        <v>2.5800000000002701</v>
      </c>
      <c r="L346" s="94" t="s">
        <v>146</v>
      </c>
      <c r="M346" s="95">
        <v>6.5000000000000002E-2</v>
      </c>
      <c r="N346" s="95">
        <v>4.5300000000005912E-2</v>
      </c>
      <c r="O346" s="91">
        <v>714208.64168484602</v>
      </c>
      <c r="P346" s="93">
        <v>110.3922</v>
      </c>
      <c r="Q346" s="81"/>
      <c r="R346" s="91">
        <v>2745.3146297931644</v>
      </c>
      <c r="S346" s="92">
        <v>9.5227818891312807E-4</v>
      </c>
      <c r="T346" s="92">
        <v>2.8440756240269622E-4</v>
      </c>
      <c r="U346" s="92">
        <v>4.1744266178518299E-5</v>
      </c>
    </row>
    <row r="347" spans="2:21">
      <c r="B347" s="84" t="s">
        <v>1125</v>
      </c>
      <c r="C347" s="81" t="s">
        <v>1126</v>
      </c>
      <c r="D347" s="94" t="s">
        <v>30</v>
      </c>
      <c r="E347" s="94" t="s">
        <v>917</v>
      </c>
      <c r="F347" s="81"/>
      <c r="G347" s="94" t="s">
        <v>978</v>
      </c>
      <c r="H347" s="81" t="s">
        <v>1113</v>
      </c>
      <c r="I347" s="81" t="s">
        <v>950</v>
      </c>
      <c r="J347" s="81"/>
      <c r="K347" s="91">
        <v>3.7700000000000453</v>
      </c>
      <c r="L347" s="94" t="s">
        <v>146</v>
      </c>
      <c r="M347" s="95">
        <v>6.8750000000000006E-2</v>
      </c>
      <c r="N347" s="95">
        <v>5.02000000000003E-2</v>
      </c>
      <c r="O347" s="91">
        <v>8213399.3793757288</v>
      </c>
      <c r="P347" s="93">
        <v>110.8633</v>
      </c>
      <c r="Q347" s="81"/>
      <c r="R347" s="91">
        <v>31705.855570535306</v>
      </c>
      <c r="S347" s="92">
        <v>1.0951199172500972E-2</v>
      </c>
      <c r="T347" s="92">
        <v>3.2846454096182322E-3</v>
      </c>
      <c r="U347" s="92">
        <v>4.8210782836712604E-4</v>
      </c>
    </row>
    <row r="348" spans="2:21">
      <c r="B348" s="84" t="s">
        <v>1127</v>
      </c>
      <c r="C348" s="81" t="s">
        <v>1128</v>
      </c>
      <c r="D348" s="94" t="s">
        <v>30</v>
      </c>
      <c r="E348" s="94" t="s">
        <v>917</v>
      </c>
      <c r="F348" s="81"/>
      <c r="G348" s="94" t="s">
        <v>1000</v>
      </c>
      <c r="H348" s="81" t="s">
        <v>1113</v>
      </c>
      <c r="I348" s="81" t="s">
        <v>950</v>
      </c>
      <c r="J348" s="81"/>
      <c r="K348" s="91">
        <v>2.6199999999999823</v>
      </c>
      <c r="L348" s="94" t="s">
        <v>146</v>
      </c>
      <c r="M348" s="95">
        <v>4.6249999999999999E-2</v>
      </c>
      <c r="N348" s="95">
        <v>3.4000000000000009E-2</v>
      </c>
      <c r="O348" s="91">
        <v>7436697.481543459</v>
      </c>
      <c r="P348" s="93">
        <v>104.9956</v>
      </c>
      <c r="Q348" s="81"/>
      <c r="R348" s="91">
        <v>27188.15879717909</v>
      </c>
      <c r="S348" s="92">
        <v>4.9577983210289727E-3</v>
      </c>
      <c r="T348" s="92">
        <v>2.8166235978226311E-3</v>
      </c>
      <c r="U348" s="92">
        <v>4.1341335722192853E-4</v>
      </c>
    </row>
    <row r="349" spans="2:21">
      <c r="B349" s="84" t="s">
        <v>1129</v>
      </c>
      <c r="C349" s="81" t="s">
        <v>1130</v>
      </c>
      <c r="D349" s="94" t="s">
        <v>30</v>
      </c>
      <c r="E349" s="94" t="s">
        <v>917</v>
      </c>
      <c r="F349" s="81"/>
      <c r="G349" s="94" t="s">
        <v>1000</v>
      </c>
      <c r="H349" s="81" t="s">
        <v>1113</v>
      </c>
      <c r="I349" s="81" t="s">
        <v>950</v>
      </c>
      <c r="J349" s="81"/>
      <c r="K349" s="91">
        <v>8.0000000000084767E-2</v>
      </c>
      <c r="L349" s="94" t="s">
        <v>146</v>
      </c>
      <c r="M349" s="95">
        <v>4.6249999999999999E-2</v>
      </c>
      <c r="N349" s="95">
        <v>-3.1200000000002229E-2</v>
      </c>
      <c r="O349" s="91">
        <v>1405919.7111566192</v>
      </c>
      <c r="P349" s="93">
        <v>103.52419999999999</v>
      </c>
      <c r="Q349" s="81"/>
      <c r="R349" s="91">
        <v>5067.9376486270485</v>
      </c>
      <c r="S349" s="92">
        <v>2.8118394223132386E-3</v>
      </c>
      <c r="T349" s="92">
        <v>5.2502535680708663E-4</v>
      </c>
      <c r="U349" s="92">
        <v>7.7061235854179922E-5</v>
      </c>
    </row>
    <row r="350" spans="2:21">
      <c r="B350" s="84" t="s">
        <v>1131</v>
      </c>
      <c r="C350" s="81" t="s">
        <v>1132</v>
      </c>
      <c r="D350" s="94" t="s">
        <v>30</v>
      </c>
      <c r="E350" s="94" t="s">
        <v>917</v>
      </c>
      <c r="F350" s="81"/>
      <c r="G350" s="94" t="s">
        <v>935</v>
      </c>
      <c r="H350" s="81" t="s">
        <v>1113</v>
      </c>
      <c r="I350" s="81" t="s">
        <v>950</v>
      </c>
      <c r="J350" s="81"/>
      <c r="K350" s="91">
        <v>4.6600000000000472</v>
      </c>
      <c r="L350" s="94" t="s">
        <v>146</v>
      </c>
      <c r="M350" s="95">
        <v>4.8750000000000002E-2</v>
      </c>
      <c r="N350" s="95">
        <v>3.7500000000000401E-2</v>
      </c>
      <c r="O350" s="91">
        <v>8193044.4330877112</v>
      </c>
      <c r="P350" s="93">
        <v>106.7714</v>
      </c>
      <c r="Q350" s="81"/>
      <c r="R350" s="91">
        <v>30459.930818797031</v>
      </c>
      <c r="S350" s="92">
        <v>2.3408698380250604E-2</v>
      </c>
      <c r="T350" s="92">
        <v>3.1555707972829006E-3</v>
      </c>
      <c r="U350" s="92">
        <v>4.6316274502019997E-4</v>
      </c>
    </row>
    <row r="351" spans="2:21">
      <c r="B351" s="84" t="s">
        <v>1133</v>
      </c>
      <c r="C351" s="81" t="s">
        <v>1134</v>
      </c>
      <c r="D351" s="94" t="s">
        <v>30</v>
      </c>
      <c r="E351" s="94" t="s">
        <v>917</v>
      </c>
      <c r="F351" s="81"/>
      <c r="G351" s="94" t="s">
        <v>935</v>
      </c>
      <c r="H351" s="81" t="s">
        <v>1135</v>
      </c>
      <c r="I351" s="81" t="s">
        <v>950</v>
      </c>
      <c r="J351" s="81"/>
      <c r="K351" s="91">
        <v>2.49000000000001</v>
      </c>
      <c r="L351" s="94" t="s">
        <v>146</v>
      </c>
      <c r="M351" s="95">
        <v>0.05</v>
      </c>
      <c r="N351" s="95">
        <v>3.500000000000001E-2</v>
      </c>
      <c r="O351" s="91">
        <v>7142086.4168484593</v>
      </c>
      <c r="P351" s="93">
        <v>105.0536</v>
      </c>
      <c r="Q351" s="81"/>
      <c r="R351" s="91">
        <v>26125.500743529119</v>
      </c>
      <c r="S351" s="92">
        <v>9.5227818891312783E-3</v>
      </c>
      <c r="T351" s="92">
        <v>2.7065349458968032E-3</v>
      </c>
      <c r="U351" s="92">
        <v>3.9725496132555262E-4</v>
      </c>
    </row>
    <row r="352" spans="2:21">
      <c r="B352" s="84" t="s">
        <v>1136</v>
      </c>
      <c r="C352" s="81" t="s">
        <v>1137</v>
      </c>
      <c r="D352" s="94" t="s">
        <v>30</v>
      </c>
      <c r="E352" s="94" t="s">
        <v>917</v>
      </c>
      <c r="F352" s="81"/>
      <c r="G352" s="94" t="s">
        <v>929</v>
      </c>
      <c r="H352" s="81" t="s">
        <v>1138</v>
      </c>
      <c r="I352" s="81" t="s">
        <v>921</v>
      </c>
      <c r="J352" s="81"/>
      <c r="K352" s="91">
        <v>3.9799999999999671</v>
      </c>
      <c r="L352" s="94" t="s">
        <v>146</v>
      </c>
      <c r="M352" s="95">
        <v>0.08</v>
      </c>
      <c r="N352" s="95">
        <v>6.3399999999999193E-2</v>
      </c>
      <c r="O352" s="91">
        <v>2892544.998823626</v>
      </c>
      <c r="P352" s="93">
        <v>106.7593</v>
      </c>
      <c r="Q352" s="81"/>
      <c r="R352" s="91">
        <v>10752.631041116725</v>
      </c>
      <c r="S352" s="92">
        <v>1.4462724994118131E-3</v>
      </c>
      <c r="T352" s="92">
        <v>1.1139450286067856E-3</v>
      </c>
      <c r="U352" s="92">
        <v>1.6350063756939682E-4</v>
      </c>
    </row>
    <row r="353" spans="2:21">
      <c r="B353" s="84" t="s">
        <v>1139</v>
      </c>
      <c r="C353" s="81" t="s">
        <v>1140</v>
      </c>
      <c r="D353" s="94" t="s">
        <v>30</v>
      </c>
      <c r="E353" s="94" t="s">
        <v>917</v>
      </c>
      <c r="F353" s="81"/>
      <c r="G353" s="94" t="s">
        <v>929</v>
      </c>
      <c r="H353" s="81" t="s">
        <v>1138</v>
      </c>
      <c r="I353" s="81" t="s">
        <v>921</v>
      </c>
      <c r="J353" s="81"/>
      <c r="K353" s="91">
        <v>3.4400000000000208</v>
      </c>
      <c r="L353" s="94" t="s">
        <v>146</v>
      </c>
      <c r="M353" s="95">
        <v>7.7499999999999999E-2</v>
      </c>
      <c r="N353" s="95">
        <v>6.5500000000000169E-2</v>
      </c>
      <c r="O353" s="91">
        <v>7213507.281016943</v>
      </c>
      <c r="P353" s="93">
        <v>104.1829</v>
      </c>
      <c r="Q353" s="81"/>
      <c r="R353" s="91">
        <v>26168.073620778578</v>
      </c>
      <c r="S353" s="92">
        <v>2.8854029124067773E-3</v>
      </c>
      <c r="T353" s="92">
        <v>2.7109453869120469E-3</v>
      </c>
      <c r="U353" s="92">
        <v>3.9790230917435663E-4</v>
      </c>
    </row>
    <row r="354" spans="2:21">
      <c r="B354" s="84" t="s">
        <v>1141</v>
      </c>
      <c r="C354" s="81" t="s">
        <v>1142</v>
      </c>
      <c r="D354" s="94" t="s">
        <v>30</v>
      </c>
      <c r="E354" s="94" t="s">
        <v>917</v>
      </c>
      <c r="F354" s="81"/>
      <c r="G354" s="94" t="s">
        <v>929</v>
      </c>
      <c r="H354" s="81" t="s">
        <v>1138</v>
      </c>
      <c r="I354" s="81" t="s">
        <v>921</v>
      </c>
      <c r="J354" s="81"/>
      <c r="K354" s="91">
        <v>4.7199999999999935</v>
      </c>
      <c r="L354" s="94" t="s">
        <v>146</v>
      </c>
      <c r="M354" s="95">
        <v>0.08</v>
      </c>
      <c r="N354" s="95">
        <v>5.8599999999999958E-2</v>
      </c>
      <c r="O354" s="91">
        <v>8927608.0210605748</v>
      </c>
      <c r="P354" s="93">
        <v>112.155</v>
      </c>
      <c r="Q354" s="81"/>
      <c r="R354" s="91">
        <v>34864.426058103425</v>
      </c>
      <c r="S354" s="92">
        <v>7.7631374096178915E-3</v>
      </c>
      <c r="T354" s="92">
        <v>3.6118652201628711E-3</v>
      </c>
      <c r="U354" s="92">
        <v>5.3013591438165681E-4</v>
      </c>
    </row>
    <row r="355" spans="2:21">
      <c r="B355" s="84" t="s">
        <v>1143</v>
      </c>
      <c r="C355" s="81" t="s">
        <v>1144</v>
      </c>
      <c r="D355" s="94" t="s">
        <v>30</v>
      </c>
      <c r="E355" s="94" t="s">
        <v>917</v>
      </c>
      <c r="F355" s="81"/>
      <c r="G355" s="94" t="s">
        <v>919</v>
      </c>
      <c r="H355" s="81" t="s">
        <v>1138</v>
      </c>
      <c r="I355" s="81" t="s">
        <v>921</v>
      </c>
      <c r="J355" s="81"/>
      <c r="K355" s="91">
        <v>2.7700000000000005</v>
      </c>
      <c r="L355" s="94" t="s">
        <v>146</v>
      </c>
      <c r="M355" s="95">
        <v>7.7499999999999999E-2</v>
      </c>
      <c r="N355" s="95">
        <v>5.7499999999999475E-2</v>
      </c>
      <c r="O355" s="91">
        <v>6172101.8053604718</v>
      </c>
      <c r="P355" s="93">
        <v>109.1986</v>
      </c>
      <c r="Q355" s="81"/>
      <c r="R355" s="91">
        <v>23468.15577778314</v>
      </c>
      <c r="S355" s="92">
        <v>1.3715781789689938E-2</v>
      </c>
      <c r="T355" s="92">
        <v>2.4312408153191979E-3</v>
      </c>
      <c r="U355" s="92">
        <v>3.5684833019686366E-4</v>
      </c>
    </row>
    <row r="356" spans="2:21">
      <c r="B356" s="84" t="s">
        <v>1145</v>
      </c>
      <c r="C356" s="81" t="s">
        <v>1146</v>
      </c>
      <c r="D356" s="94" t="s">
        <v>30</v>
      </c>
      <c r="E356" s="94" t="s">
        <v>917</v>
      </c>
      <c r="F356" s="81"/>
      <c r="G356" s="94" t="s">
        <v>929</v>
      </c>
      <c r="H356" s="81" t="s">
        <v>1147</v>
      </c>
      <c r="I356" s="81"/>
      <c r="J356" s="81"/>
      <c r="K356" s="91">
        <v>4.3899999999999402</v>
      </c>
      <c r="L356" s="94" t="s">
        <v>146</v>
      </c>
      <c r="M356" s="95">
        <v>4.8000000000000001E-2</v>
      </c>
      <c r="N356" s="95">
        <v>4.7299999999999134E-2</v>
      </c>
      <c r="O356" s="91">
        <v>3323927.0184012735</v>
      </c>
      <c r="P356" s="93">
        <v>100.8</v>
      </c>
      <c r="Q356" s="81"/>
      <c r="R356" s="91">
        <v>11666.505189812255</v>
      </c>
      <c r="S356" s="92">
        <v>6.647854036802547E-3</v>
      </c>
      <c r="T356" s="92">
        <v>1.2086200491500292E-3</v>
      </c>
      <c r="U356" s="92">
        <v>1.7739667895671392E-4</v>
      </c>
    </row>
    <row r="357" spans="2:21">
      <c r="B357" s="156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</row>
    <row r="358" spans="2:21">
      <c r="B358" s="156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</row>
    <row r="359" spans="2:21">
      <c r="B359" s="156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</row>
    <row r="360" spans="2:21">
      <c r="B360" s="158" t="s">
        <v>238</v>
      </c>
      <c r="C360" s="160"/>
      <c r="D360" s="160"/>
      <c r="E360" s="160"/>
      <c r="F360" s="160"/>
      <c r="G360" s="160"/>
      <c r="H360" s="160"/>
      <c r="I360" s="160"/>
      <c r="J360" s="160"/>
      <c r="K360" s="160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</row>
    <row r="361" spans="2:21">
      <c r="B361" s="158" t="s">
        <v>126</v>
      </c>
      <c r="C361" s="160"/>
      <c r="D361" s="160"/>
      <c r="E361" s="160"/>
      <c r="F361" s="160"/>
      <c r="G361" s="160"/>
      <c r="H361" s="160"/>
      <c r="I361" s="160"/>
      <c r="J361" s="160"/>
      <c r="K361" s="160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</row>
    <row r="362" spans="2:21">
      <c r="B362" s="158" t="s">
        <v>220</v>
      </c>
      <c r="C362" s="160"/>
      <c r="D362" s="160"/>
      <c r="E362" s="160"/>
      <c r="F362" s="160"/>
      <c r="G362" s="160"/>
      <c r="H362" s="160"/>
      <c r="I362" s="160"/>
      <c r="J362" s="160"/>
      <c r="K362" s="160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</row>
    <row r="363" spans="2:21">
      <c r="B363" s="158" t="s">
        <v>228</v>
      </c>
      <c r="C363" s="160"/>
      <c r="D363" s="160"/>
      <c r="E363" s="160"/>
      <c r="F363" s="160"/>
      <c r="G363" s="160"/>
      <c r="H363" s="160"/>
      <c r="I363" s="160"/>
      <c r="J363" s="160"/>
      <c r="K363" s="160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</row>
    <row r="364" spans="2:21">
      <c r="B364" s="161" t="s">
        <v>234</v>
      </c>
      <c r="C364" s="161"/>
      <c r="D364" s="161"/>
      <c r="E364" s="161"/>
      <c r="F364" s="161"/>
      <c r="G364" s="161"/>
      <c r="H364" s="161"/>
      <c r="I364" s="161"/>
      <c r="J364" s="161"/>
      <c r="K364" s="161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</row>
    <row r="365" spans="2:21">
      <c r="B365" s="156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</row>
    <row r="366" spans="2:21">
      <c r="B366" s="156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</row>
    <row r="367" spans="2:21">
      <c r="B367" s="156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</row>
    <row r="368" spans="2:21">
      <c r="B368" s="156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</row>
    <row r="369" spans="2:21">
      <c r="B369" s="156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</row>
    <row r="370" spans="2:21">
      <c r="B370" s="156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</row>
    <row r="371" spans="2:21">
      <c r="B371" s="156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</row>
    <row r="372" spans="2:21">
      <c r="B372" s="156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</row>
    <row r="373" spans="2:21">
      <c r="B373" s="156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</row>
    <row r="374" spans="2:21">
      <c r="B374" s="156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</row>
    <row r="375" spans="2:21">
      <c r="B375" s="156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</row>
    <row r="376" spans="2:21">
      <c r="B376" s="156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</row>
    <row r="377" spans="2:21">
      <c r="B377" s="156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</row>
    <row r="378" spans="2:21">
      <c r="B378" s="156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</row>
    <row r="379" spans="2:21">
      <c r="B379" s="156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</row>
    <row r="380" spans="2:21">
      <c r="B380" s="156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</row>
    <row r="381" spans="2:21">
      <c r="B381" s="156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</row>
    <row r="382" spans="2:21">
      <c r="B382" s="156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</row>
    <row r="383" spans="2:21">
      <c r="B383" s="156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</row>
    <row r="384" spans="2:21">
      <c r="B384" s="156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</row>
    <row r="385" spans="2:21">
      <c r="B385" s="156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</row>
    <row r="386" spans="2:21">
      <c r="B386" s="156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</row>
    <row r="387" spans="2:21">
      <c r="B387" s="156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</row>
    <row r="388" spans="2:21">
      <c r="B388" s="156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</row>
    <row r="389" spans="2:21">
      <c r="B389" s="156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</row>
    <row r="390" spans="2:21">
      <c r="B390" s="156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</row>
    <row r="391" spans="2:21">
      <c r="B391" s="156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</row>
    <row r="392" spans="2:21">
      <c r="B392" s="156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</row>
    <row r="393" spans="2:21">
      <c r="B393" s="156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</row>
    <row r="394" spans="2:21">
      <c r="B394" s="156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</row>
    <row r="395" spans="2:21">
      <c r="B395" s="156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</row>
    <row r="396" spans="2:21">
      <c r="B396" s="156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</row>
    <row r="397" spans="2:21">
      <c r="B397" s="156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</row>
    <row r="398" spans="2:21">
      <c r="B398" s="156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</row>
    <row r="399" spans="2:21">
      <c r="B399" s="156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</row>
    <row r="400" spans="2:21">
      <c r="B400" s="156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</row>
    <row r="401" spans="2:21">
      <c r="B401" s="156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</row>
    <row r="402" spans="2:21">
      <c r="B402" s="156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</row>
    <row r="403" spans="2:21">
      <c r="B403" s="156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</row>
    <row r="404" spans="2:21">
      <c r="B404" s="156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</row>
    <row r="405" spans="2:21">
      <c r="B405" s="156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</row>
    <row r="406" spans="2:21">
      <c r="B406" s="156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</row>
    <row r="407" spans="2:21">
      <c r="B407" s="156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</row>
    <row r="408" spans="2:21">
      <c r="B408" s="156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</row>
    <row r="409" spans="2:21">
      <c r="B409" s="156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</row>
    <row r="410" spans="2:21">
      <c r="B410" s="156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</row>
    <row r="411" spans="2:21">
      <c r="B411" s="156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</row>
    <row r="412" spans="2:21">
      <c r="B412" s="156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</row>
    <row r="413" spans="2:21">
      <c r="B413" s="156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</row>
    <row r="414" spans="2:21">
      <c r="B414" s="156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</row>
    <row r="415" spans="2:21">
      <c r="B415" s="156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</row>
    <row r="416" spans="2:21">
      <c r="B416" s="156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</row>
    <row r="417" spans="2:21">
      <c r="B417" s="156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</row>
    <row r="418" spans="2:21">
      <c r="B418" s="156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</row>
    <row r="419" spans="2:21">
      <c r="B419" s="156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</row>
    <row r="420" spans="2:21">
      <c r="B420" s="156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</row>
    <row r="421" spans="2:21"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</row>
    <row r="422" spans="2:21">
      <c r="B422" s="156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</row>
    <row r="423" spans="2:21">
      <c r="B423" s="156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</row>
    <row r="424" spans="2:21">
      <c r="B424" s="156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</row>
    <row r="425" spans="2:21">
      <c r="B425" s="156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</row>
    <row r="426" spans="2:21">
      <c r="B426" s="156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</row>
    <row r="427" spans="2:21">
      <c r="B427" s="156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</row>
    <row r="428" spans="2:21">
      <c r="B428" s="156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</row>
    <row r="429" spans="2:21">
      <c r="B429" s="156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</row>
    <row r="430" spans="2:21">
      <c r="B430" s="156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</row>
    <row r="431" spans="2:21">
      <c r="B431" s="156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</row>
    <row r="432" spans="2:21">
      <c r="B432" s="156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</row>
    <row r="433" spans="2:21">
      <c r="B433" s="156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</row>
    <row r="434" spans="2:21">
      <c r="B434" s="156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</row>
    <row r="435" spans="2:21">
      <c r="B435" s="156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</row>
    <row r="436" spans="2:21">
      <c r="B436" s="156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</row>
    <row r="437" spans="2:21">
      <c r="B437" s="156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</row>
    <row r="438" spans="2:21">
      <c r="B438" s="156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</row>
    <row r="439" spans="2:21">
      <c r="B439" s="156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</row>
    <row r="440" spans="2:21">
      <c r="B440" s="156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</row>
    <row r="441" spans="2:21">
      <c r="B441" s="156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</row>
    <row r="442" spans="2:21">
      <c r="B442" s="156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</row>
    <row r="443" spans="2:21">
      <c r="B443" s="156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</row>
    <row r="444" spans="2:21">
      <c r="B444" s="156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</row>
    <row r="445" spans="2:21">
      <c r="B445" s="156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</row>
    <row r="446" spans="2:21">
      <c r="B446" s="156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</row>
    <row r="447" spans="2:21">
      <c r="B447" s="156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</row>
    <row r="448" spans="2:21">
      <c r="B448" s="156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</row>
    <row r="449" spans="2:21">
      <c r="B449" s="156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</row>
    <row r="450" spans="2:21">
      <c r="B450" s="156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4:K364"/>
  </mergeCells>
  <phoneticPr fontId="4" type="noConversion"/>
  <conditionalFormatting sqref="B12:B356">
    <cfRule type="cellIs" dxfId="59" priority="2" operator="equal">
      <formula>"NR3"</formula>
    </cfRule>
  </conditionalFormatting>
  <conditionalFormatting sqref="B12:B356">
    <cfRule type="containsText" dxfId="5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62 B364"/>
    <dataValidation type="list" allowBlank="1" showInputMessage="1" showErrorMessage="1" sqref="I12:I35 I37:I363 I365:I827">
      <formula1>$AH$7:$AH$10</formula1>
    </dataValidation>
    <dataValidation type="list" allowBlank="1" showInputMessage="1" showErrorMessage="1" sqref="E12:E35 E37:E363 E365:E821">
      <formula1>$AD$7:$AD$24</formula1>
    </dataValidation>
    <dataValidation type="list" allowBlank="1" showInputMessage="1" showErrorMessage="1" sqref="G12:G35 G37:G363 G365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2.4257812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9" style="1" bestFit="1" customWidth="1"/>
    <col min="12" max="12" width="14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160</v>
      </c>
      <c r="C1" s="75" t="s" vm="1">
        <v>239</v>
      </c>
    </row>
    <row r="2" spans="2:28">
      <c r="B2" s="56" t="s">
        <v>159</v>
      </c>
      <c r="C2" s="75" t="s">
        <v>240</v>
      </c>
    </row>
    <row r="3" spans="2:28">
      <c r="B3" s="56" t="s">
        <v>161</v>
      </c>
      <c r="C3" s="75" t="s">
        <v>241</v>
      </c>
    </row>
    <row r="4" spans="2:28">
      <c r="B4" s="56" t="s">
        <v>162</v>
      </c>
      <c r="C4" s="75">
        <v>17012</v>
      </c>
    </row>
    <row r="6" spans="2:28" ht="26.25" customHeight="1">
      <c r="B6" s="144" t="s">
        <v>188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  <c r="AB6" s="3"/>
    </row>
    <row r="7" spans="2:28" ht="26.25" customHeight="1">
      <c r="B7" s="144" t="s">
        <v>103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  <c r="X7" s="3"/>
      <c r="AB7" s="3"/>
    </row>
    <row r="8" spans="2:28" s="3" customFormat="1" ht="78.75">
      <c r="B8" s="22" t="s">
        <v>129</v>
      </c>
      <c r="C8" s="30" t="s">
        <v>50</v>
      </c>
      <c r="D8" s="30" t="s">
        <v>133</v>
      </c>
      <c r="E8" s="30" t="s">
        <v>206</v>
      </c>
      <c r="F8" s="30" t="s">
        <v>131</v>
      </c>
      <c r="G8" s="30" t="s">
        <v>71</v>
      </c>
      <c r="H8" s="30" t="s">
        <v>115</v>
      </c>
      <c r="I8" s="13" t="s">
        <v>222</v>
      </c>
      <c r="J8" s="13" t="s">
        <v>221</v>
      </c>
      <c r="K8" s="30" t="s">
        <v>237</v>
      </c>
      <c r="L8" s="13" t="s">
        <v>68</v>
      </c>
      <c r="M8" s="13" t="s">
        <v>65</v>
      </c>
      <c r="N8" s="13" t="s">
        <v>163</v>
      </c>
      <c r="O8" s="14" t="s">
        <v>165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229</v>
      </c>
      <c r="J9" s="16"/>
      <c r="K9" s="16" t="s">
        <v>225</v>
      </c>
      <c r="L9" s="16" t="s">
        <v>225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2073.6551310372042</v>
      </c>
      <c r="L11" s="85">
        <v>9156526.2554164417</v>
      </c>
      <c r="M11" s="77"/>
      <c r="N11" s="86">
        <v>1</v>
      </c>
      <c r="O11" s="86">
        <v>0.13923084266137223</v>
      </c>
      <c r="X11" s="1"/>
      <c r="Y11" s="3"/>
      <c r="Z11" s="1"/>
      <c r="AB11" s="1"/>
    </row>
    <row r="12" spans="2:28" ht="20.25">
      <c r="B12" s="78" t="s">
        <v>216</v>
      </c>
      <c r="C12" s="79"/>
      <c r="D12" s="79"/>
      <c r="E12" s="79"/>
      <c r="F12" s="79"/>
      <c r="G12" s="79"/>
      <c r="H12" s="79"/>
      <c r="I12" s="88"/>
      <c r="J12" s="90"/>
      <c r="K12" s="88">
        <v>1057.7511349252472</v>
      </c>
      <c r="L12" s="88">
        <v>6481166.3817907348</v>
      </c>
      <c r="M12" s="79"/>
      <c r="N12" s="89">
        <v>0.70781934120014922</v>
      </c>
      <c r="O12" s="89">
        <v>9.8550283327314109E-2</v>
      </c>
      <c r="Y12" s="4"/>
    </row>
    <row r="13" spans="2:28">
      <c r="B13" s="97" t="s">
        <v>1148</v>
      </c>
      <c r="C13" s="79"/>
      <c r="D13" s="79"/>
      <c r="E13" s="79"/>
      <c r="F13" s="79"/>
      <c r="G13" s="79"/>
      <c r="H13" s="79"/>
      <c r="I13" s="88"/>
      <c r="J13" s="90"/>
      <c r="K13" s="88">
        <v>112.31910745407812</v>
      </c>
      <c r="L13" s="88">
        <v>4532403.5430307277</v>
      </c>
      <c r="M13" s="79"/>
      <c r="N13" s="89">
        <v>0.49499159578662644</v>
      </c>
      <c r="O13" s="89">
        <v>6.8918096991669342E-2</v>
      </c>
    </row>
    <row r="14" spans="2:28">
      <c r="B14" s="84" t="s">
        <v>1149</v>
      </c>
      <c r="C14" s="81" t="s">
        <v>1150</v>
      </c>
      <c r="D14" s="94" t="s">
        <v>134</v>
      </c>
      <c r="E14" s="94" t="s">
        <v>327</v>
      </c>
      <c r="F14" s="81" t="s">
        <v>1151</v>
      </c>
      <c r="G14" s="94" t="s">
        <v>170</v>
      </c>
      <c r="H14" s="94" t="s">
        <v>147</v>
      </c>
      <c r="I14" s="91">
        <v>521676.42386846</v>
      </c>
      <c r="J14" s="93">
        <v>26350</v>
      </c>
      <c r="K14" s="81"/>
      <c r="L14" s="91">
        <v>137461.73788503584</v>
      </c>
      <c r="M14" s="92">
        <v>1.0256585757385375E-2</v>
      </c>
      <c r="N14" s="92">
        <v>1.5012433105155119E-2</v>
      </c>
      <c r="O14" s="92">
        <v>2.0901937116282283E-3</v>
      </c>
    </row>
    <row r="15" spans="2:28">
      <c r="B15" s="84" t="s">
        <v>1152</v>
      </c>
      <c r="C15" s="81" t="s">
        <v>1153</v>
      </c>
      <c r="D15" s="94" t="s">
        <v>134</v>
      </c>
      <c r="E15" s="94" t="s">
        <v>327</v>
      </c>
      <c r="F15" s="81">
        <v>1760</v>
      </c>
      <c r="G15" s="94" t="s">
        <v>735</v>
      </c>
      <c r="H15" s="94" t="s">
        <v>147</v>
      </c>
      <c r="I15" s="91">
        <v>42972.394441830933</v>
      </c>
      <c r="J15" s="93">
        <v>41840</v>
      </c>
      <c r="K15" s="91">
        <v>112.31910745407812</v>
      </c>
      <c r="L15" s="91">
        <v>18091.968943278091</v>
      </c>
      <c r="M15" s="92">
        <v>4.0246009050708771E-4</v>
      </c>
      <c r="N15" s="92">
        <v>1.9758550828788361E-3</v>
      </c>
      <c r="O15" s="92">
        <v>2.7509996816597578E-4</v>
      </c>
    </row>
    <row r="16" spans="2:28" ht="20.25">
      <c r="B16" s="84" t="s">
        <v>1154</v>
      </c>
      <c r="C16" s="81" t="s">
        <v>1155</v>
      </c>
      <c r="D16" s="94" t="s">
        <v>134</v>
      </c>
      <c r="E16" s="94" t="s">
        <v>327</v>
      </c>
      <c r="F16" s="81" t="s">
        <v>421</v>
      </c>
      <c r="G16" s="94" t="s">
        <v>388</v>
      </c>
      <c r="H16" s="94" t="s">
        <v>147</v>
      </c>
      <c r="I16" s="91">
        <v>1375639.9389496846</v>
      </c>
      <c r="J16" s="93">
        <v>6750</v>
      </c>
      <c r="K16" s="81"/>
      <c r="L16" s="91">
        <v>92855.695879126157</v>
      </c>
      <c r="M16" s="92">
        <v>1.0461984339190293E-2</v>
      </c>
      <c r="N16" s="92">
        <v>1.0140930445560444E-2</v>
      </c>
      <c r="O16" s="92">
        <v>1.4119302913057454E-3</v>
      </c>
      <c r="X16" s="4"/>
    </row>
    <row r="17" spans="2:15">
      <c r="B17" s="84" t="s">
        <v>1156</v>
      </c>
      <c r="C17" s="81" t="s">
        <v>1157</v>
      </c>
      <c r="D17" s="94" t="s">
        <v>134</v>
      </c>
      <c r="E17" s="94" t="s">
        <v>327</v>
      </c>
      <c r="F17" s="81" t="s">
        <v>724</v>
      </c>
      <c r="G17" s="94" t="s">
        <v>725</v>
      </c>
      <c r="H17" s="94" t="s">
        <v>147</v>
      </c>
      <c r="I17" s="91">
        <v>325109.64994774375</v>
      </c>
      <c r="J17" s="93">
        <v>57600</v>
      </c>
      <c r="K17" s="81"/>
      <c r="L17" s="91">
        <v>187263.15836995802</v>
      </c>
      <c r="M17" s="92">
        <v>7.3617338818249608E-3</v>
      </c>
      <c r="N17" s="92">
        <v>2.0451331994945636E-2</v>
      </c>
      <c r="O17" s="92">
        <v>2.8474561872037633E-3</v>
      </c>
    </row>
    <row r="18" spans="2:15">
      <c r="B18" s="84" t="s">
        <v>1158</v>
      </c>
      <c r="C18" s="81" t="s">
        <v>1159</v>
      </c>
      <c r="D18" s="94" t="s">
        <v>134</v>
      </c>
      <c r="E18" s="94" t="s">
        <v>327</v>
      </c>
      <c r="F18" s="81" t="s">
        <v>427</v>
      </c>
      <c r="G18" s="94" t="s">
        <v>388</v>
      </c>
      <c r="H18" s="94" t="s">
        <v>147</v>
      </c>
      <c r="I18" s="91">
        <v>3043228.2732125344</v>
      </c>
      <c r="J18" s="93">
        <v>2573</v>
      </c>
      <c r="K18" s="81"/>
      <c r="L18" s="91">
        <v>78302.263469747253</v>
      </c>
      <c r="M18" s="92">
        <v>8.1758315996704242E-3</v>
      </c>
      <c r="N18" s="92">
        <v>8.5515250309502917E-3</v>
      </c>
      <c r="O18" s="92">
        <v>1.1906360360990265E-3</v>
      </c>
    </row>
    <row r="19" spans="2:15">
      <c r="B19" s="84" t="s">
        <v>1160</v>
      </c>
      <c r="C19" s="81" t="s">
        <v>1161</v>
      </c>
      <c r="D19" s="94" t="s">
        <v>134</v>
      </c>
      <c r="E19" s="94" t="s">
        <v>327</v>
      </c>
      <c r="F19" s="81" t="s">
        <v>1162</v>
      </c>
      <c r="G19" s="94" t="s">
        <v>141</v>
      </c>
      <c r="H19" s="94" t="s">
        <v>147</v>
      </c>
      <c r="I19" s="91">
        <v>150230.63815123739</v>
      </c>
      <c r="J19" s="93">
        <v>4194</v>
      </c>
      <c r="K19" s="81"/>
      <c r="L19" s="91">
        <v>6300.6729640751828</v>
      </c>
      <c r="M19" s="92">
        <v>8.4985854071189452E-4</v>
      </c>
      <c r="N19" s="92">
        <v>6.8810734423964436E-4</v>
      </c>
      <c r="O19" s="92">
        <v>9.5805765379964616E-5</v>
      </c>
    </row>
    <row r="20" spans="2:15">
      <c r="B20" s="84" t="s">
        <v>1163</v>
      </c>
      <c r="C20" s="81" t="s">
        <v>1164</v>
      </c>
      <c r="D20" s="94" t="s">
        <v>134</v>
      </c>
      <c r="E20" s="94" t="s">
        <v>327</v>
      </c>
      <c r="F20" s="81" t="s">
        <v>512</v>
      </c>
      <c r="G20" s="94" t="s">
        <v>171</v>
      </c>
      <c r="H20" s="94" t="s">
        <v>147</v>
      </c>
      <c r="I20" s="91">
        <v>38962863.337052897</v>
      </c>
      <c r="J20" s="93">
        <v>230.2</v>
      </c>
      <c r="K20" s="81"/>
      <c r="L20" s="91">
        <v>89692.511400969757</v>
      </c>
      <c r="M20" s="92">
        <v>1.4088976337985459E-2</v>
      </c>
      <c r="N20" s="92">
        <v>9.7954736216600852E-3</v>
      </c>
      <c r="O20" s="92">
        <v>1.3638320466109774E-3</v>
      </c>
    </row>
    <row r="21" spans="2:15">
      <c r="B21" s="84" t="s">
        <v>1165</v>
      </c>
      <c r="C21" s="81" t="s">
        <v>1166</v>
      </c>
      <c r="D21" s="94" t="s">
        <v>134</v>
      </c>
      <c r="E21" s="94" t="s">
        <v>327</v>
      </c>
      <c r="F21" s="81" t="s">
        <v>334</v>
      </c>
      <c r="G21" s="94" t="s">
        <v>335</v>
      </c>
      <c r="H21" s="94" t="s">
        <v>147</v>
      </c>
      <c r="I21" s="91">
        <v>931273.04228595912</v>
      </c>
      <c r="J21" s="93">
        <v>9257</v>
      </c>
      <c r="K21" s="81"/>
      <c r="L21" s="91">
        <v>86207.945524449955</v>
      </c>
      <c r="M21" s="92">
        <v>9.2820957939013984E-3</v>
      </c>
      <c r="N21" s="92">
        <v>9.4149181818219112E-3</v>
      </c>
      <c r="O21" s="92">
        <v>1.3108469920429392E-3</v>
      </c>
    </row>
    <row r="22" spans="2:15">
      <c r="B22" s="84" t="s">
        <v>1167</v>
      </c>
      <c r="C22" s="81" t="s">
        <v>1168</v>
      </c>
      <c r="D22" s="94" t="s">
        <v>134</v>
      </c>
      <c r="E22" s="94" t="s">
        <v>327</v>
      </c>
      <c r="F22" s="81" t="s">
        <v>659</v>
      </c>
      <c r="G22" s="94" t="s">
        <v>459</v>
      </c>
      <c r="H22" s="94" t="s">
        <v>147</v>
      </c>
      <c r="I22" s="91">
        <v>21200326.941289444</v>
      </c>
      <c r="J22" s="93">
        <v>183.3</v>
      </c>
      <c r="K22" s="81"/>
      <c r="L22" s="91">
        <v>38860.199284777787</v>
      </c>
      <c r="M22" s="92">
        <v>6.6135102171831885E-3</v>
      </c>
      <c r="N22" s="92">
        <v>4.2439892816110766E-3</v>
      </c>
      <c r="O22" s="92">
        <v>5.9089420392454198E-4</v>
      </c>
    </row>
    <row r="23" spans="2:15">
      <c r="B23" s="84" t="s">
        <v>1169</v>
      </c>
      <c r="C23" s="81" t="s">
        <v>1170</v>
      </c>
      <c r="D23" s="94" t="s">
        <v>134</v>
      </c>
      <c r="E23" s="94" t="s">
        <v>327</v>
      </c>
      <c r="F23" s="81" t="s">
        <v>382</v>
      </c>
      <c r="G23" s="94" t="s">
        <v>335</v>
      </c>
      <c r="H23" s="94" t="s">
        <v>147</v>
      </c>
      <c r="I23" s="91">
        <v>11918086.819037506</v>
      </c>
      <c r="J23" s="93">
        <v>1529</v>
      </c>
      <c r="K23" s="81"/>
      <c r="L23" s="91">
        <v>182227.54746357672</v>
      </c>
      <c r="M23" s="92">
        <v>1.0238756728388677E-2</v>
      </c>
      <c r="N23" s="92">
        <v>1.9901384256478489E-2</v>
      </c>
      <c r="O23" s="92">
        <v>2.7708865001572669E-3</v>
      </c>
    </row>
    <row r="24" spans="2:15">
      <c r="B24" s="84" t="s">
        <v>1171</v>
      </c>
      <c r="C24" s="81" t="s">
        <v>1172</v>
      </c>
      <c r="D24" s="94" t="s">
        <v>134</v>
      </c>
      <c r="E24" s="94" t="s">
        <v>327</v>
      </c>
      <c r="F24" s="81" t="s">
        <v>1173</v>
      </c>
      <c r="G24" s="94" t="s">
        <v>141</v>
      </c>
      <c r="H24" s="94" t="s">
        <v>147</v>
      </c>
      <c r="I24" s="91">
        <v>19967536.046013258</v>
      </c>
      <c r="J24" s="93">
        <v>812</v>
      </c>
      <c r="K24" s="81"/>
      <c r="L24" s="91">
        <v>162136.39270344793</v>
      </c>
      <c r="M24" s="92">
        <v>1.7010807752799933E-2</v>
      </c>
      <c r="N24" s="92">
        <v>1.7707194647919887E-2</v>
      </c>
      <c r="O24" s="92">
        <v>2.465387631998826E-3</v>
      </c>
    </row>
    <row r="25" spans="2:15">
      <c r="B25" s="84" t="s">
        <v>1174</v>
      </c>
      <c r="C25" s="81" t="s">
        <v>1175</v>
      </c>
      <c r="D25" s="94" t="s">
        <v>134</v>
      </c>
      <c r="E25" s="94" t="s">
        <v>327</v>
      </c>
      <c r="F25" s="81" t="s">
        <v>599</v>
      </c>
      <c r="G25" s="94" t="s">
        <v>455</v>
      </c>
      <c r="H25" s="94" t="s">
        <v>147</v>
      </c>
      <c r="I25" s="91">
        <v>2856773.9082494513</v>
      </c>
      <c r="J25" s="93">
        <v>2205</v>
      </c>
      <c r="K25" s="81"/>
      <c r="L25" s="91">
        <v>62991.864678149519</v>
      </c>
      <c r="M25" s="92">
        <v>1.1154050674146865E-2</v>
      </c>
      <c r="N25" s="92">
        <v>6.8794500142330042E-3</v>
      </c>
      <c r="O25" s="92">
        <v>9.5783162252845036E-4</v>
      </c>
    </row>
    <row r="26" spans="2:15">
      <c r="B26" s="84" t="s">
        <v>1176</v>
      </c>
      <c r="C26" s="81" t="s">
        <v>1177</v>
      </c>
      <c r="D26" s="94" t="s">
        <v>134</v>
      </c>
      <c r="E26" s="94" t="s">
        <v>327</v>
      </c>
      <c r="F26" s="81" t="s">
        <v>454</v>
      </c>
      <c r="G26" s="94" t="s">
        <v>455</v>
      </c>
      <c r="H26" s="94" t="s">
        <v>147</v>
      </c>
      <c r="I26" s="91">
        <v>2507478.2690135511</v>
      </c>
      <c r="J26" s="93">
        <v>3021</v>
      </c>
      <c r="K26" s="81"/>
      <c r="L26" s="91">
        <v>75750.918506908245</v>
      </c>
      <c r="M26" s="92">
        <v>1.16964857757328E-2</v>
      </c>
      <c r="N26" s="92">
        <v>8.2728882541125929E-3</v>
      </c>
      <c r="O26" s="92">
        <v>1.1518412028634648E-3</v>
      </c>
    </row>
    <row r="27" spans="2:15">
      <c r="B27" s="84" t="s">
        <v>1178</v>
      </c>
      <c r="C27" s="81" t="s">
        <v>1179</v>
      </c>
      <c r="D27" s="94" t="s">
        <v>134</v>
      </c>
      <c r="E27" s="94" t="s">
        <v>327</v>
      </c>
      <c r="F27" s="81" t="s">
        <v>1180</v>
      </c>
      <c r="G27" s="94" t="s">
        <v>1181</v>
      </c>
      <c r="H27" s="94" t="s">
        <v>147</v>
      </c>
      <c r="I27" s="91">
        <v>506762.50090764835</v>
      </c>
      <c r="J27" s="93">
        <v>6849</v>
      </c>
      <c r="K27" s="81"/>
      <c r="L27" s="91">
        <v>34708.163657598248</v>
      </c>
      <c r="M27" s="92">
        <v>4.761394806946889E-3</v>
      </c>
      <c r="N27" s="92">
        <v>3.790538320912586E-3</v>
      </c>
      <c r="O27" s="92">
        <v>5.2775984456088232E-4</v>
      </c>
    </row>
    <row r="28" spans="2:15">
      <c r="B28" s="84" t="s">
        <v>1182</v>
      </c>
      <c r="C28" s="81" t="s">
        <v>1183</v>
      </c>
      <c r="D28" s="94" t="s">
        <v>134</v>
      </c>
      <c r="E28" s="94" t="s">
        <v>327</v>
      </c>
      <c r="F28" s="81" t="s">
        <v>1184</v>
      </c>
      <c r="G28" s="94" t="s">
        <v>1185</v>
      </c>
      <c r="H28" s="94" t="s">
        <v>147</v>
      </c>
      <c r="I28" s="91">
        <v>1177279.7904768323</v>
      </c>
      <c r="J28" s="93">
        <v>2392</v>
      </c>
      <c r="K28" s="81"/>
      <c r="L28" s="91">
        <v>28160.532588197508</v>
      </c>
      <c r="M28" s="92">
        <v>1.0770109577658599E-3</v>
      </c>
      <c r="N28" s="92">
        <v>3.0754602567255739E-3</v>
      </c>
      <c r="O28" s="92">
        <v>4.2819892311546181E-4</v>
      </c>
    </row>
    <row r="29" spans="2:15">
      <c r="B29" s="84" t="s">
        <v>1186</v>
      </c>
      <c r="C29" s="81" t="s">
        <v>1187</v>
      </c>
      <c r="D29" s="94" t="s">
        <v>134</v>
      </c>
      <c r="E29" s="94" t="s">
        <v>327</v>
      </c>
      <c r="F29" s="81" t="s">
        <v>756</v>
      </c>
      <c r="G29" s="94" t="s">
        <v>508</v>
      </c>
      <c r="H29" s="94" t="s">
        <v>147</v>
      </c>
      <c r="I29" s="91">
        <v>15859040.501078796</v>
      </c>
      <c r="J29" s="93">
        <v>1726</v>
      </c>
      <c r="K29" s="81"/>
      <c r="L29" s="91">
        <v>273727.03904862027</v>
      </c>
      <c r="M29" s="92">
        <v>1.2386477364618471E-2</v>
      </c>
      <c r="N29" s="92">
        <v>2.9894201295682418E-2</v>
      </c>
      <c r="O29" s="92">
        <v>4.1621948370865478E-3</v>
      </c>
    </row>
    <row r="30" spans="2:15">
      <c r="B30" s="84" t="s">
        <v>1188</v>
      </c>
      <c r="C30" s="81" t="s">
        <v>1189</v>
      </c>
      <c r="D30" s="94" t="s">
        <v>134</v>
      </c>
      <c r="E30" s="94" t="s">
        <v>327</v>
      </c>
      <c r="F30" s="81" t="s">
        <v>341</v>
      </c>
      <c r="G30" s="94" t="s">
        <v>335</v>
      </c>
      <c r="H30" s="94" t="s">
        <v>147</v>
      </c>
      <c r="I30" s="91">
        <v>20802579.614143249</v>
      </c>
      <c r="J30" s="93">
        <v>2474</v>
      </c>
      <c r="K30" s="81"/>
      <c r="L30" s="91">
        <v>514655.81965391402</v>
      </c>
      <c r="M30" s="92">
        <v>1.4105246179337047E-2</v>
      </c>
      <c r="N30" s="92">
        <v>5.6206448307782118E-2</v>
      </c>
      <c r="O30" s="92">
        <v>7.8256711608953641E-3</v>
      </c>
    </row>
    <row r="31" spans="2:15">
      <c r="B31" s="84" t="s">
        <v>1190</v>
      </c>
      <c r="C31" s="81" t="s">
        <v>1191</v>
      </c>
      <c r="D31" s="94" t="s">
        <v>134</v>
      </c>
      <c r="E31" s="94" t="s">
        <v>327</v>
      </c>
      <c r="F31" s="81" t="s">
        <v>346</v>
      </c>
      <c r="G31" s="94" t="s">
        <v>335</v>
      </c>
      <c r="H31" s="94" t="s">
        <v>147</v>
      </c>
      <c r="I31" s="91">
        <v>3384004.083729025</v>
      </c>
      <c r="J31" s="93">
        <v>8640</v>
      </c>
      <c r="K31" s="81"/>
      <c r="L31" s="91">
        <v>292377.95283417444</v>
      </c>
      <c r="M31" s="92">
        <v>1.4434300930647551E-2</v>
      </c>
      <c r="N31" s="92">
        <v>3.1931099707295824E-2</v>
      </c>
      <c r="O31" s="92">
        <v>4.4457939193510926E-3</v>
      </c>
    </row>
    <row r="32" spans="2:15">
      <c r="B32" s="84" t="s">
        <v>1192</v>
      </c>
      <c r="C32" s="81" t="s">
        <v>1193</v>
      </c>
      <c r="D32" s="94" t="s">
        <v>134</v>
      </c>
      <c r="E32" s="94" t="s">
        <v>327</v>
      </c>
      <c r="F32" s="81" t="s">
        <v>484</v>
      </c>
      <c r="G32" s="94" t="s">
        <v>388</v>
      </c>
      <c r="H32" s="94" t="s">
        <v>147</v>
      </c>
      <c r="I32" s="91">
        <v>676303.69685566425</v>
      </c>
      <c r="J32" s="93">
        <v>22450</v>
      </c>
      <c r="K32" s="81"/>
      <c r="L32" s="91">
        <v>151830.17994564891</v>
      </c>
      <c r="M32" s="92">
        <v>1.5039045865162566E-2</v>
      </c>
      <c r="N32" s="92">
        <v>1.6581635405220996E-2</v>
      </c>
      <c r="O32" s="92">
        <v>2.3086750701725636E-3</v>
      </c>
    </row>
    <row r="33" spans="2:15">
      <c r="B33" s="84" t="s">
        <v>1194</v>
      </c>
      <c r="C33" s="81" t="s">
        <v>1195</v>
      </c>
      <c r="D33" s="94" t="s">
        <v>134</v>
      </c>
      <c r="E33" s="94" t="s">
        <v>327</v>
      </c>
      <c r="F33" s="81" t="s">
        <v>1196</v>
      </c>
      <c r="G33" s="94" t="s">
        <v>172</v>
      </c>
      <c r="H33" s="94" t="s">
        <v>147</v>
      </c>
      <c r="I33" s="91">
        <v>92850.047618625147</v>
      </c>
      <c r="J33" s="93">
        <v>51100</v>
      </c>
      <c r="K33" s="81"/>
      <c r="L33" s="91">
        <v>47446.374333066662</v>
      </c>
      <c r="M33" s="92">
        <v>1.494357265096576E-3</v>
      </c>
      <c r="N33" s="92">
        <v>5.1817002441291839E-3</v>
      </c>
      <c r="O33" s="92">
        <v>7.2145249140874446E-4</v>
      </c>
    </row>
    <row r="34" spans="2:15">
      <c r="B34" s="84" t="s">
        <v>1197</v>
      </c>
      <c r="C34" s="81" t="s">
        <v>1198</v>
      </c>
      <c r="D34" s="94" t="s">
        <v>134</v>
      </c>
      <c r="E34" s="94" t="s">
        <v>327</v>
      </c>
      <c r="F34" s="81" t="s">
        <v>366</v>
      </c>
      <c r="G34" s="94" t="s">
        <v>335</v>
      </c>
      <c r="H34" s="94" t="s">
        <v>147</v>
      </c>
      <c r="I34" s="91">
        <v>18945181.37352721</v>
      </c>
      <c r="J34" s="93">
        <v>2740</v>
      </c>
      <c r="K34" s="81"/>
      <c r="L34" s="91">
        <v>519097.96963464934</v>
      </c>
      <c r="M34" s="92">
        <v>1.4189359779008339E-2</v>
      </c>
      <c r="N34" s="92">
        <v>5.6691583156612768E-2</v>
      </c>
      <c r="O34" s="92">
        <v>7.8932168947024525E-3</v>
      </c>
    </row>
    <row r="35" spans="2:15">
      <c r="B35" s="84" t="s">
        <v>1199</v>
      </c>
      <c r="C35" s="81" t="s">
        <v>1200</v>
      </c>
      <c r="D35" s="94" t="s">
        <v>134</v>
      </c>
      <c r="E35" s="94" t="s">
        <v>327</v>
      </c>
      <c r="F35" s="81" t="s">
        <v>594</v>
      </c>
      <c r="G35" s="94" t="s">
        <v>459</v>
      </c>
      <c r="H35" s="94" t="s">
        <v>147</v>
      </c>
      <c r="I35" s="91">
        <v>286048.15838641854</v>
      </c>
      <c r="J35" s="93">
        <v>50800</v>
      </c>
      <c r="K35" s="81"/>
      <c r="L35" s="91">
        <v>145312.46446054181</v>
      </c>
      <c r="M35" s="92">
        <v>2.8101661214920939E-2</v>
      </c>
      <c r="N35" s="92">
        <v>1.5869824473509684E-2</v>
      </c>
      <c r="O35" s="92">
        <v>2.2095690343348208E-3</v>
      </c>
    </row>
    <row r="36" spans="2:15">
      <c r="B36" s="84" t="s">
        <v>1201</v>
      </c>
      <c r="C36" s="81" t="s">
        <v>1202</v>
      </c>
      <c r="D36" s="94" t="s">
        <v>134</v>
      </c>
      <c r="E36" s="94" t="s">
        <v>327</v>
      </c>
      <c r="F36" s="81" t="s">
        <v>1203</v>
      </c>
      <c r="G36" s="94" t="s">
        <v>1185</v>
      </c>
      <c r="H36" s="94" t="s">
        <v>147</v>
      </c>
      <c r="I36" s="91">
        <v>302774.28561098571</v>
      </c>
      <c r="J36" s="93">
        <v>19060</v>
      </c>
      <c r="K36" s="81"/>
      <c r="L36" s="91">
        <v>57708.77883750153</v>
      </c>
      <c r="M36" s="92">
        <v>2.2275196032743882E-3</v>
      </c>
      <c r="N36" s="92">
        <v>6.3024751120398462E-3</v>
      </c>
      <c r="O36" s="92">
        <v>8.7749892070163407E-4</v>
      </c>
    </row>
    <row r="37" spans="2:15">
      <c r="B37" s="84" t="s">
        <v>1204</v>
      </c>
      <c r="C37" s="81" t="s">
        <v>1205</v>
      </c>
      <c r="D37" s="94" t="s">
        <v>134</v>
      </c>
      <c r="E37" s="94" t="s">
        <v>327</v>
      </c>
      <c r="F37" s="81" t="s">
        <v>1206</v>
      </c>
      <c r="G37" s="94" t="s">
        <v>1207</v>
      </c>
      <c r="H37" s="94" t="s">
        <v>147</v>
      </c>
      <c r="I37" s="91">
        <v>937909.20708099985</v>
      </c>
      <c r="J37" s="93">
        <v>52630</v>
      </c>
      <c r="K37" s="81"/>
      <c r="L37" s="91">
        <v>493621.61568673025</v>
      </c>
      <c r="M37" s="92">
        <v>6.4944065634546924E-2</v>
      </c>
      <c r="N37" s="92">
        <v>5.3909266671379207E-2</v>
      </c>
      <c r="O37" s="92">
        <v>7.5058326259127561E-3</v>
      </c>
    </row>
    <row r="38" spans="2:15">
      <c r="B38" s="84" t="s">
        <v>1208</v>
      </c>
      <c r="C38" s="81" t="s">
        <v>1209</v>
      </c>
      <c r="D38" s="94" t="s">
        <v>134</v>
      </c>
      <c r="E38" s="94" t="s">
        <v>327</v>
      </c>
      <c r="F38" s="81" t="s">
        <v>404</v>
      </c>
      <c r="G38" s="94" t="s">
        <v>388</v>
      </c>
      <c r="H38" s="94" t="s">
        <v>147</v>
      </c>
      <c r="I38" s="91">
        <v>1364253.5322952089</v>
      </c>
      <c r="J38" s="93">
        <v>27300</v>
      </c>
      <c r="K38" s="81"/>
      <c r="L38" s="91">
        <v>372441.21431660181</v>
      </c>
      <c r="M38" s="92">
        <v>1.1249463872144155E-2</v>
      </c>
      <c r="N38" s="92">
        <v>4.0674946363670209E-2</v>
      </c>
      <c r="O38" s="92">
        <v>5.6632070574199212E-3</v>
      </c>
    </row>
    <row r="39" spans="2:15">
      <c r="B39" s="84" t="s">
        <v>1210</v>
      </c>
      <c r="C39" s="81" t="s">
        <v>1211</v>
      </c>
      <c r="D39" s="94" t="s">
        <v>134</v>
      </c>
      <c r="E39" s="94" t="s">
        <v>327</v>
      </c>
      <c r="F39" s="81" t="s">
        <v>504</v>
      </c>
      <c r="G39" s="94" t="s">
        <v>142</v>
      </c>
      <c r="H39" s="94" t="s">
        <v>147</v>
      </c>
      <c r="I39" s="91">
        <v>4332104.7223853106</v>
      </c>
      <c r="J39" s="93">
        <v>2534</v>
      </c>
      <c r="K39" s="81"/>
      <c r="L39" s="91">
        <v>109775.53366511529</v>
      </c>
      <c r="M39" s="92">
        <v>1.8190165921817159E-2</v>
      </c>
      <c r="N39" s="92">
        <v>1.1988775066328106E-2</v>
      </c>
      <c r="O39" s="92">
        <v>1.6692072549625108E-3</v>
      </c>
    </row>
    <row r="40" spans="2:15">
      <c r="B40" s="84" t="s">
        <v>1212</v>
      </c>
      <c r="C40" s="81" t="s">
        <v>1213</v>
      </c>
      <c r="D40" s="94" t="s">
        <v>134</v>
      </c>
      <c r="E40" s="94" t="s">
        <v>327</v>
      </c>
      <c r="F40" s="81" t="s">
        <v>734</v>
      </c>
      <c r="G40" s="94" t="s">
        <v>735</v>
      </c>
      <c r="H40" s="94" t="s">
        <v>147</v>
      </c>
      <c r="I40" s="91">
        <v>1603053.9390319597</v>
      </c>
      <c r="J40" s="93">
        <v>10890</v>
      </c>
      <c r="K40" s="81"/>
      <c r="L40" s="91">
        <v>174572.5739606045</v>
      </c>
      <c r="M40" s="92">
        <v>1.3846576363756236E-2</v>
      </c>
      <c r="N40" s="92">
        <v>1.9065371418264435E-2</v>
      </c>
      <c r="O40" s="92">
        <v>2.6544877282169985E-3</v>
      </c>
    </row>
    <row r="41" spans="2:15">
      <c r="B41" s="84" t="s">
        <v>1214</v>
      </c>
      <c r="C41" s="81" t="s">
        <v>1215</v>
      </c>
      <c r="D41" s="94" t="s">
        <v>134</v>
      </c>
      <c r="E41" s="94" t="s">
        <v>327</v>
      </c>
      <c r="F41" s="81" t="s">
        <v>868</v>
      </c>
      <c r="G41" s="94" t="s">
        <v>869</v>
      </c>
      <c r="H41" s="94" t="s">
        <v>147</v>
      </c>
      <c r="I41" s="91">
        <v>5689375.5517704524</v>
      </c>
      <c r="J41" s="93">
        <v>1737</v>
      </c>
      <c r="K41" s="81"/>
      <c r="L41" s="91">
        <v>98824.453334261227</v>
      </c>
      <c r="M41" s="92">
        <v>1.6019366853443944E-2</v>
      </c>
      <c r="N41" s="92">
        <v>1.0792788725506326E-2</v>
      </c>
      <c r="O41" s="92">
        <v>1.5026890689184033E-3</v>
      </c>
    </row>
    <row r="42" spans="2:15">
      <c r="B42" s="80"/>
      <c r="C42" s="81"/>
      <c r="D42" s="81"/>
      <c r="E42" s="81"/>
      <c r="F42" s="81"/>
      <c r="G42" s="81"/>
      <c r="H42" s="81"/>
      <c r="I42" s="91"/>
      <c r="J42" s="93"/>
      <c r="K42" s="81"/>
      <c r="L42" s="81"/>
      <c r="M42" s="81"/>
      <c r="N42" s="92"/>
      <c r="O42" s="81"/>
    </row>
    <row r="43" spans="2:15">
      <c r="B43" s="97" t="s">
        <v>1216</v>
      </c>
      <c r="C43" s="79"/>
      <c r="D43" s="79"/>
      <c r="E43" s="79"/>
      <c r="F43" s="79"/>
      <c r="G43" s="79"/>
      <c r="H43" s="79"/>
      <c r="I43" s="88"/>
      <c r="J43" s="90"/>
      <c r="K43" s="88">
        <v>945.43202747116914</v>
      </c>
      <c r="L43" s="88">
        <v>1707890.0380509433</v>
      </c>
      <c r="M43" s="79"/>
      <c r="N43" s="89">
        <v>0.18652161206228834</v>
      </c>
      <c r="O43" s="89">
        <v>2.5969561221989974E-2</v>
      </c>
    </row>
    <row r="44" spans="2:15">
      <c r="B44" s="84" t="s">
        <v>1217</v>
      </c>
      <c r="C44" s="81" t="s">
        <v>1218</v>
      </c>
      <c r="D44" s="94" t="s">
        <v>134</v>
      </c>
      <c r="E44" s="94" t="s">
        <v>327</v>
      </c>
      <c r="F44" s="81" t="s">
        <v>1219</v>
      </c>
      <c r="G44" s="94" t="s">
        <v>1220</v>
      </c>
      <c r="H44" s="94" t="s">
        <v>147</v>
      </c>
      <c r="I44" s="91">
        <v>7516096.7140985858</v>
      </c>
      <c r="J44" s="93">
        <v>319.8</v>
      </c>
      <c r="K44" s="81"/>
      <c r="L44" s="91">
        <v>24036.477292308449</v>
      </c>
      <c r="M44" s="92">
        <v>2.5319301520938378E-2</v>
      </c>
      <c r="N44" s="92">
        <v>2.6250650761897765E-3</v>
      </c>
      <c r="O44" s="92">
        <v>3.6549002259884185E-4</v>
      </c>
    </row>
    <row r="45" spans="2:15">
      <c r="B45" s="84" t="s">
        <v>1221</v>
      </c>
      <c r="C45" s="81" t="s">
        <v>1222</v>
      </c>
      <c r="D45" s="94" t="s">
        <v>134</v>
      </c>
      <c r="E45" s="94" t="s">
        <v>327</v>
      </c>
      <c r="F45" s="81" t="s">
        <v>893</v>
      </c>
      <c r="G45" s="94" t="s">
        <v>459</v>
      </c>
      <c r="H45" s="94" t="s">
        <v>147</v>
      </c>
      <c r="I45" s="91">
        <v>3556231.6144047766</v>
      </c>
      <c r="J45" s="93">
        <v>2688</v>
      </c>
      <c r="K45" s="81"/>
      <c r="L45" s="91">
        <v>95591.505795202989</v>
      </c>
      <c r="M45" s="92">
        <v>2.4863444116031259E-2</v>
      </c>
      <c r="N45" s="92">
        <v>1.0439712957592067E-2</v>
      </c>
      <c r="O45" s="92">
        <v>1.4535300322283898E-3</v>
      </c>
    </row>
    <row r="46" spans="2:15">
      <c r="B46" s="84" t="s">
        <v>1223</v>
      </c>
      <c r="C46" s="81" t="s">
        <v>1224</v>
      </c>
      <c r="D46" s="94" t="s">
        <v>134</v>
      </c>
      <c r="E46" s="94" t="s">
        <v>327</v>
      </c>
      <c r="F46" s="81" t="s">
        <v>648</v>
      </c>
      <c r="G46" s="94" t="s">
        <v>649</v>
      </c>
      <c r="H46" s="94" t="s">
        <v>147</v>
      </c>
      <c r="I46" s="91">
        <v>3229626.3820846691</v>
      </c>
      <c r="J46" s="93">
        <v>634.6</v>
      </c>
      <c r="K46" s="81"/>
      <c r="L46" s="91">
        <v>20495.209021086022</v>
      </c>
      <c r="M46" s="92">
        <v>1.5325146487433652E-2</v>
      </c>
      <c r="N46" s="92">
        <v>2.2383170701839369E-3</v>
      </c>
      <c r="O46" s="92">
        <v>3.1164277182504333E-4</v>
      </c>
    </row>
    <row r="47" spans="2:15">
      <c r="B47" s="84" t="s">
        <v>1225</v>
      </c>
      <c r="C47" s="81" t="s">
        <v>1226</v>
      </c>
      <c r="D47" s="94" t="s">
        <v>134</v>
      </c>
      <c r="E47" s="94" t="s">
        <v>327</v>
      </c>
      <c r="F47" s="81" t="s">
        <v>878</v>
      </c>
      <c r="G47" s="94" t="s">
        <v>455</v>
      </c>
      <c r="H47" s="94" t="s">
        <v>147</v>
      </c>
      <c r="I47" s="91">
        <v>212487.68866324984</v>
      </c>
      <c r="J47" s="93">
        <v>13390</v>
      </c>
      <c r="K47" s="81"/>
      <c r="L47" s="91">
        <v>28452.101512023411</v>
      </c>
      <c r="M47" s="92">
        <v>1.4479655767857012E-2</v>
      </c>
      <c r="N47" s="92">
        <v>3.1073030009817191E-3</v>
      </c>
      <c r="O47" s="92">
        <v>4.3263241523089547E-4</v>
      </c>
    </row>
    <row r="48" spans="2:15">
      <c r="B48" s="84" t="s">
        <v>1227</v>
      </c>
      <c r="C48" s="81" t="s">
        <v>1228</v>
      </c>
      <c r="D48" s="94" t="s">
        <v>134</v>
      </c>
      <c r="E48" s="94" t="s">
        <v>327</v>
      </c>
      <c r="F48" s="81" t="s">
        <v>1229</v>
      </c>
      <c r="G48" s="94" t="s">
        <v>869</v>
      </c>
      <c r="H48" s="94" t="s">
        <v>147</v>
      </c>
      <c r="I48" s="91">
        <v>3057546.9318553703</v>
      </c>
      <c r="J48" s="93">
        <v>1385</v>
      </c>
      <c r="K48" s="81"/>
      <c r="L48" s="91">
        <v>42347.025006193267</v>
      </c>
      <c r="M48" s="92">
        <v>2.8098615684065305E-2</v>
      </c>
      <c r="N48" s="92">
        <v>4.6247915230017882E-3</v>
      </c>
      <c r="O48" s="92">
        <v>6.4391362088070999E-4</v>
      </c>
    </row>
    <row r="49" spans="2:15">
      <c r="B49" s="84" t="s">
        <v>1230</v>
      </c>
      <c r="C49" s="81" t="s">
        <v>1231</v>
      </c>
      <c r="D49" s="94" t="s">
        <v>134</v>
      </c>
      <c r="E49" s="94" t="s">
        <v>327</v>
      </c>
      <c r="F49" s="81" t="s">
        <v>1232</v>
      </c>
      <c r="G49" s="94" t="s">
        <v>172</v>
      </c>
      <c r="H49" s="94" t="s">
        <v>147</v>
      </c>
      <c r="I49" s="91">
        <v>44018.332031012411</v>
      </c>
      <c r="J49" s="93">
        <v>2841</v>
      </c>
      <c r="K49" s="81"/>
      <c r="L49" s="91">
        <v>1250.5608130048126</v>
      </c>
      <c r="M49" s="92">
        <v>1.2829234705115456E-3</v>
      </c>
      <c r="N49" s="92">
        <v>1.365758998686928E-4</v>
      </c>
      <c r="O49" s="92">
        <v>1.9015577625953294E-5</v>
      </c>
    </row>
    <row r="50" spans="2:15">
      <c r="B50" s="84" t="s">
        <v>1233</v>
      </c>
      <c r="C50" s="81" t="s">
        <v>1234</v>
      </c>
      <c r="D50" s="94" t="s">
        <v>134</v>
      </c>
      <c r="E50" s="94" t="s">
        <v>327</v>
      </c>
      <c r="F50" s="81" t="s">
        <v>828</v>
      </c>
      <c r="G50" s="94" t="s">
        <v>679</v>
      </c>
      <c r="H50" s="94" t="s">
        <v>147</v>
      </c>
      <c r="I50" s="91">
        <v>100965.77708127895</v>
      </c>
      <c r="J50" s="93">
        <v>110900</v>
      </c>
      <c r="K50" s="91">
        <v>945.43202747116914</v>
      </c>
      <c r="L50" s="91">
        <v>112916.47881045814</v>
      </c>
      <c r="M50" s="92">
        <v>2.7685742324344745E-2</v>
      </c>
      <c r="N50" s="92">
        <v>1.2331803094395502E-2</v>
      </c>
      <c r="O50" s="92">
        <v>1.7169673363668034E-3</v>
      </c>
    </row>
    <row r="51" spans="2:15">
      <c r="B51" s="84" t="s">
        <v>1235</v>
      </c>
      <c r="C51" s="81" t="s">
        <v>1236</v>
      </c>
      <c r="D51" s="94" t="s">
        <v>134</v>
      </c>
      <c r="E51" s="94" t="s">
        <v>327</v>
      </c>
      <c r="F51" s="81" t="s">
        <v>1237</v>
      </c>
      <c r="G51" s="94" t="s">
        <v>170</v>
      </c>
      <c r="H51" s="94" t="s">
        <v>147</v>
      </c>
      <c r="I51" s="91">
        <v>12069574.95869226</v>
      </c>
      <c r="J51" s="93">
        <v>376.4</v>
      </c>
      <c r="K51" s="81"/>
      <c r="L51" s="91">
        <v>45429.880143895192</v>
      </c>
      <c r="M51" s="92">
        <v>1.8077436683614837E-2</v>
      </c>
      <c r="N51" s="92">
        <v>4.9614754413030435E-3</v>
      </c>
      <c r="O51" s="92">
        <v>6.9079040653632635E-4</v>
      </c>
    </row>
    <row r="52" spans="2:15">
      <c r="B52" s="84" t="s">
        <v>1238</v>
      </c>
      <c r="C52" s="81" t="s">
        <v>1239</v>
      </c>
      <c r="D52" s="94" t="s">
        <v>134</v>
      </c>
      <c r="E52" s="94" t="s">
        <v>327</v>
      </c>
      <c r="F52" s="81" t="s">
        <v>1240</v>
      </c>
      <c r="G52" s="94" t="s">
        <v>170</v>
      </c>
      <c r="H52" s="94" t="s">
        <v>147</v>
      </c>
      <c r="I52" s="91">
        <v>6606083.5365353795</v>
      </c>
      <c r="J52" s="93">
        <v>842</v>
      </c>
      <c r="K52" s="81"/>
      <c r="L52" s="91">
        <v>55623.223376326598</v>
      </c>
      <c r="M52" s="92">
        <v>1.5622391214349248E-2</v>
      </c>
      <c r="N52" s="92">
        <v>6.0747080087738834E-3</v>
      </c>
      <c r="O52" s="92">
        <v>8.4578671498337433E-4</v>
      </c>
    </row>
    <row r="53" spans="2:15">
      <c r="B53" s="84" t="s">
        <v>1241</v>
      </c>
      <c r="C53" s="81" t="s">
        <v>1242</v>
      </c>
      <c r="D53" s="94" t="s">
        <v>134</v>
      </c>
      <c r="E53" s="94" t="s">
        <v>327</v>
      </c>
      <c r="F53" s="81" t="s">
        <v>1243</v>
      </c>
      <c r="G53" s="94" t="s">
        <v>1244</v>
      </c>
      <c r="H53" s="94" t="s">
        <v>147</v>
      </c>
      <c r="I53" s="91">
        <v>97872.565248142681</v>
      </c>
      <c r="J53" s="93">
        <v>17540</v>
      </c>
      <c r="K53" s="81"/>
      <c r="L53" s="91">
        <v>17166.847943345485</v>
      </c>
      <c r="M53" s="92">
        <v>1.9352355746599867E-2</v>
      </c>
      <c r="N53" s="92">
        <v>1.874821025406947E-3</v>
      </c>
      <c r="O53" s="92">
        <v>2.6103291120666716E-4</v>
      </c>
    </row>
    <row r="54" spans="2:15">
      <c r="B54" s="84" t="s">
        <v>1245</v>
      </c>
      <c r="C54" s="81" t="s">
        <v>1246</v>
      </c>
      <c r="D54" s="94" t="s">
        <v>134</v>
      </c>
      <c r="E54" s="94" t="s">
        <v>327</v>
      </c>
      <c r="F54" s="81" t="s">
        <v>1247</v>
      </c>
      <c r="G54" s="94" t="s">
        <v>679</v>
      </c>
      <c r="H54" s="94" t="s">
        <v>147</v>
      </c>
      <c r="I54" s="91">
        <v>196724.25990044209</v>
      </c>
      <c r="J54" s="93">
        <v>10500</v>
      </c>
      <c r="K54" s="81"/>
      <c r="L54" s="91">
        <v>20656.047289578648</v>
      </c>
      <c r="M54" s="92">
        <v>5.4147713950593286E-3</v>
      </c>
      <c r="N54" s="92">
        <v>2.2558824944514076E-3</v>
      </c>
      <c r="O54" s="92">
        <v>3.1408842064750778E-4</v>
      </c>
    </row>
    <row r="55" spans="2:15">
      <c r="B55" s="84" t="s">
        <v>1248</v>
      </c>
      <c r="C55" s="81" t="s">
        <v>1249</v>
      </c>
      <c r="D55" s="94" t="s">
        <v>134</v>
      </c>
      <c r="E55" s="94" t="s">
        <v>327</v>
      </c>
      <c r="F55" s="81" t="s">
        <v>1250</v>
      </c>
      <c r="G55" s="94" t="s">
        <v>1251</v>
      </c>
      <c r="H55" s="94" t="s">
        <v>147</v>
      </c>
      <c r="I55" s="91">
        <v>509523.88414877845</v>
      </c>
      <c r="J55" s="93">
        <v>5213</v>
      </c>
      <c r="K55" s="81"/>
      <c r="L55" s="91">
        <v>26561.480080695772</v>
      </c>
      <c r="M55" s="92">
        <v>2.0602866367248812E-2</v>
      </c>
      <c r="N55" s="92">
        <v>2.9008249787940729E-3</v>
      </c>
      <c r="O55" s="92">
        <v>4.0388430621065598E-4</v>
      </c>
    </row>
    <row r="56" spans="2:15">
      <c r="B56" s="84" t="s">
        <v>1252</v>
      </c>
      <c r="C56" s="81" t="s">
        <v>1253</v>
      </c>
      <c r="D56" s="94" t="s">
        <v>134</v>
      </c>
      <c r="E56" s="94" t="s">
        <v>327</v>
      </c>
      <c r="F56" s="81" t="s">
        <v>444</v>
      </c>
      <c r="G56" s="94" t="s">
        <v>388</v>
      </c>
      <c r="H56" s="94" t="s">
        <v>147</v>
      </c>
      <c r="I56" s="91">
        <v>98112.112722290593</v>
      </c>
      <c r="J56" s="93">
        <v>222300</v>
      </c>
      <c r="K56" s="81"/>
      <c r="L56" s="91">
        <v>218103.22658200844</v>
      </c>
      <c r="M56" s="92">
        <v>4.5916407226046313E-2</v>
      </c>
      <c r="N56" s="92">
        <v>2.3819428951344063E-2</v>
      </c>
      <c r="O56" s="92">
        <v>3.3163991646083199E-3</v>
      </c>
    </row>
    <row r="57" spans="2:15">
      <c r="B57" s="84" t="s">
        <v>1254</v>
      </c>
      <c r="C57" s="81" t="s">
        <v>1255</v>
      </c>
      <c r="D57" s="94" t="s">
        <v>134</v>
      </c>
      <c r="E57" s="94" t="s">
        <v>327</v>
      </c>
      <c r="F57" s="81" t="s">
        <v>1256</v>
      </c>
      <c r="G57" s="94" t="s">
        <v>649</v>
      </c>
      <c r="H57" s="94" t="s">
        <v>147</v>
      </c>
      <c r="I57" s="91">
        <v>237615.40893994071</v>
      </c>
      <c r="J57" s="93">
        <v>9180</v>
      </c>
      <c r="K57" s="81"/>
      <c r="L57" s="91">
        <v>21813.094540714686</v>
      </c>
      <c r="M57" s="92">
        <v>1.3248547141777343E-2</v>
      </c>
      <c r="N57" s="92">
        <v>2.3822456171969575E-3</v>
      </c>
      <c r="O57" s="92">
        <v>3.3168206470869313E-4</v>
      </c>
    </row>
    <row r="58" spans="2:15">
      <c r="B58" s="84" t="s">
        <v>1257</v>
      </c>
      <c r="C58" s="81" t="s">
        <v>1258</v>
      </c>
      <c r="D58" s="94" t="s">
        <v>134</v>
      </c>
      <c r="E58" s="94" t="s">
        <v>327</v>
      </c>
      <c r="F58" s="81" t="s">
        <v>1259</v>
      </c>
      <c r="G58" s="94" t="s">
        <v>143</v>
      </c>
      <c r="H58" s="94" t="s">
        <v>147</v>
      </c>
      <c r="I58" s="91">
        <v>192801.00895547945</v>
      </c>
      <c r="J58" s="93">
        <v>23670</v>
      </c>
      <c r="K58" s="81"/>
      <c r="L58" s="91">
        <v>45635.998819740402</v>
      </c>
      <c r="M58" s="92">
        <v>3.646936909749366E-2</v>
      </c>
      <c r="N58" s="92">
        <v>4.9839860168308841E-3</v>
      </c>
      <c r="O58" s="92">
        <v>6.9392457293586006E-4</v>
      </c>
    </row>
    <row r="59" spans="2:15">
      <c r="B59" s="84" t="s">
        <v>1260</v>
      </c>
      <c r="C59" s="81" t="s">
        <v>1261</v>
      </c>
      <c r="D59" s="94" t="s">
        <v>134</v>
      </c>
      <c r="E59" s="94" t="s">
        <v>327</v>
      </c>
      <c r="F59" s="81" t="s">
        <v>1262</v>
      </c>
      <c r="G59" s="94" t="s">
        <v>869</v>
      </c>
      <c r="H59" s="94" t="s">
        <v>147</v>
      </c>
      <c r="I59" s="91">
        <v>379671.90202631213</v>
      </c>
      <c r="J59" s="93">
        <v>6204</v>
      </c>
      <c r="K59" s="81"/>
      <c r="L59" s="91">
        <v>23554.84480169354</v>
      </c>
      <c r="M59" s="92">
        <v>2.7034808416138728E-2</v>
      </c>
      <c r="N59" s="92">
        <v>2.5724651625129054E-3</v>
      </c>
      <c r="O59" s="92">
        <v>3.5816649229369559E-4</v>
      </c>
    </row>
    <row r="60" spans="2:15">
      <c r="B60" s="84" t="s">
        <v>1263</v>
      </c>
      <c r="C60" s="81" t="s">
        <v>1264</v>
      </c>
      <c r="D60" s="94" t="s">
        <v>134</v>
      </c>
      <c r="E60" s="94" t="s">
        <v>327</v>
      </c>
      <c r="F60" s="81" t="s">
        <v>1265</v>
      </c>
      <c r="G60" s="94" t="s">
        <v>1266</v>
      </c>
      <c r="H60" s="94" t="s">
        <v>147</v>
      </c>
      <c r="I60" s="91">
        <v>142183.26737393494</v>
      </c>
      <c r="J60" s="93">
        <v>24330</v>
      </c>
      <c r="K60" s="81"/>
      <c r="L60" s="91">
        <v>34593.188951966738</v>
      </c>
      <c r="M60" s="92">
        <v>2.0929568772755112E-2</v>
      </c>
      <c r="N60" s="92">
        <v>3.7779817353227729E-3</v>
      </c>
      <c r="O60" s="92">
        <v>5.260115805682629E-4</v>
      </c>
    </row>
    <row r="61" spans="2:15">
      <c r="B61" s="84" t="s">
        <v>1267</v>
      </c>
      <c r="C61" s="81" t="s">
        <v>1268</v>
      </c>
      <c r="D61" s="94" t="s">
        <v>134</v>
      </c>
      <c r="E61" s="94" t="s">
        <v>327</v>
      </c>
      <c r="F61" s="81" t="s">
        <v>1269</v>
      </c>
      <c r="G61" s="94" t="s">
        <v>1266</v>
      </c>
      <c r="H61" s="94" t="s">
        <v>147</v>
      </c>
      <c r="I61" s="91">
        <v>508813.57527226827</v>
      </c>
      <c r="J61" s="93">
        <v>14190</v>
      </c>
      <c r="K61" s="81"/>
      <c r="L61" s="91">
        <v>72200.646331156924</v>
      </c>
      <c r="M61" s="92">
        <v>2.2631360814918448E-2</v>
      </c>
      <c r="N61" s="92">
        <v>7.8851569161883239E-3</v>
      </c>
      <c r="O61" s="92">
        <v>1.0978570419580473E-3</v>
      </c>
    </row>
    <row r="62" spans="2:15">
      <c r="B62" s="84" t="s">
        <v>1270</v>
      </c>
      <c r="C62" s="81" t="s">
        <v>1271</v>
      </c>
      <c r="D62" s="94" t="s">
        <v>134</v>
      </c>
      <c r="E62" s="94" t="s">
        <v>327</v>
      </c>
      <c r="F62" s="81" t="s">
        <v>753</v>
      </c>
      <c r="G62" s="94" t="s">
        <v>144</v>
      </c>
      <c r="H62" s="94" t="s">
        <v>147</v>
      </c>
      <c r="I62" s="91">
        <v>2703275.2526803021</v>
      </c>
      <c r="J62" s="93">
        <v>1327</v>
      </c>
      <c r="K62" s="81"/>
      <c r="L62" s="91">
        <v>35872.462603067608</v>
      </c>
      <c r="M62" s="92">
        <v>1.3516376263401511E-2</v>
      </c>
      <c r="N62" s="92">
        <v>3.9176934136837807E-3</v>
      </c>
      <c r="O62" s="92">
        <v>5.4546375527610071E-4</v>
      </c>
    </row>
    <row r="63" spans="2:15">
      <c r="B63" s="84" t="s">
        <v>1272</v>
      </c>
      <c r="C63" s="81" t="s">
        <v>1273</v>
      </c>
      <c r="D63" s="94" t="s">
        <v>134</v>
      </c>
      <c r="E63" s="94" t="s">
        <v>327</v>
      </c>
      <c r="F63" s="81" t="s">
        <v>907</v>
      </c>
      <c r="G63" s="94" t="s">
        <v>141</v>
      </c>
      <c r="H63" s="94" t="s">
        <v>147</v>
      </c>
      <c r="I63" s="91">
        <v>253523702.44527569</v>
      </c>
      <c r="J63" s="93">
        <v>61</v>
      </c>
      <c r="K63" s="81"/>
      <c r="L63" s="91">
        <v>154649.45849087267</v>
      </c>
      <c r="M63" s="92">
        <v>4.8934165134167748E-2</v>
      </c>
      <c r="N63" s="92">
        <v>1.6889533669975719E-2</v>
      </c>
      <c r="O63" s="92">
        <v>2.3515440050283377E-3</v>
      </c>
    </row>
    <row r="64" spans="2:15">
      <c r="B64" s="84" t="s">
        <v>1274</v>
      </c>
      <c r="C64" s="81" t="s">
        <v>1275</v>
      </c>
      <c r="D64" s="94" t="s">
        <v>134</v>
      </c>
      <c r="E64" s="94" t="s">
        <v>327</v>
      </c>
      <c r="F64" s="81" t="s">
        <v>466</v>
      </c>
      <c r="G64" s="94" t="s">
        <v>388</v>
      </c>
      <c r="H64" s="94" t="s">
        <v>147</v>
      </c>
      <c r="I64" s="91">
        <v>43541.064124316683</v>
      </c>
      <c r="J64" s="93">
        <v>71100</v>
      </c>
      <c r="K64" s="81"/>
      <c r="L64" s="91">
        <v>30957.696592493652</v>
      </c>
      <c r="M64" s="92">
        <v>8.0573467965180459E-3</v>
      </c>
      <c r="N64" s="92">
        <v>3.3809433543840898E-3</v>
      </c>
      <c r="O64" s="92">
        <v>4.7073159222126319E-4</v>
      </c>
    </row>
    <row r="65" spans="2:15">
      <c r="B65" s="84" t="s">
        <v>1276</v>
      </c>
      <c r="C65" s="81" t="s">
        <v>1277</v>
      </c>
      <c r="D65" s="94" t="s">
        <v>134</v>
      </c>
      <c r="E65" s="94" t="s">
        <v>327</v>
      </c>
      <c r="F65" s="81" t="s">
        <v>1278</v>
      </c>
      <c r="G65" s="94" t="s">
        <v>455</v>
      </c>
      <c r="H65" s="94" t="s">
        <v>147</v>
      </c>
      <c r="I65" s="91">
        <v>756298.41844040307</v>
      </c>
      <c r="J65" s="93">
        <v>5260</v>
      </c>
      <c r="K65" s="81"/>
      <c r="L65" s="91">
        <v>39781.296810611122</v>
      </c>
      <c r="M65" s="92">
        <v>1.360766167544227E-2</v>
      </c>
      <c r="N65" s="92">
        <v>4.3445839285481151E-3</v>
      </c>
      <c r="O65" s="92">
        <v>6.0490008138480895E-4</v>
      </c>
    </row>
    <row r="66" spans="2:15">
      <c r="B66" s="84" t="s">
        <v>1279</v>
      </c>
      <c r="C66" s="81" t="s">
        <v>1280</v>
      </c>
      <c r="D66" s="94" t="s">
        <v>134</v>
      </c>
      <c r="E66" s="94" t="s">
        <v>327</v>
      </c>
      <c r="F66" s="81" t="s">
        <v>1281</v>
      </c>
      <c r="G66" s="94" t="s">
        <v>1266</v>
      </c>
      <c r="H66" s="94" t="s">
        <v>147</v>
      </c>
      <c r="I66" s="91">
        <v>1563029.4010016485</v>
      </c>
      <c r="J66" s="93">
        <v>5922</v>
      </c>
      <c r="K66" s="81"/>
      <c r="L66" s="91">
        <v>92562.601127317685</v>
      </c>
      <c r="M66" s="92">
        <v>2.5175419701250035E-2</v>
      </c>
      <c r="N66" s="92">
        <v>1.0108921063002829E-2</v>
      </c>
      <c r="O66" s="92">
        <v>1.4074735979991784E-3</v>
      </c>
    </row>
    <row r="67" spans="2:15">
      <c r="B67" s="84" t="s">
        <v>1282</v>
      </c>
      <c r="C67" s="81" t="s">
        <v>1283</v>
      </c>
      <c r="D67" s="94" t="s">
        <v>134</v>
      </c>
      <c r="E67" s="94" t="s">
        <v>327</v>
      </c>
      <c r="F67" s="81" t="s">
        <v>1284</v>
      </c>
      <c r="G67" s="94" t="s">
        <v>1251</v>
      </c>
      <c r="H67" s="94" t="s">
        <v>147</v>
      </c>
      <c r="I67" s="91">
        <v>2805024.8646177952</v>
      </c>
      <c r="J67" s="93">
        <v>2962</v>
      </c>
      <c r="K67" s="81"/>
      <c r="L67" s="91">
        <v>83084.83648979383</v>
      </c>
      <c r="M67" s="92">
        <v>2.6053547736041495E-2</v>
      </c>
      <c r="N67" s="92">
        <v>9.0738380661166042E-3</v>
      </c>
      <c r="O67" s="92">
        <v>1.2633581201182509E-3</v>
      </c>
    </row>
    <row r="68" spans="2:15">
      <c r="B68" s="84" t="s">
        <v>1285</v>
      </c>
      <c r="C68" s="81" t="s">
        <v>1286</v>
      </c>
      <c r="D68" s="94" t="s">
        <v>134</v>
      </c>
      <c r="E68" s="94" t="s">
        <v>327</v>
      </c>
      <c r="F68" s="81" t="s">
        <v>582</v>
      </c>
      <c r="G68" s="94" t="s">
        <v>455</v>
      </c>
      <c r="H68" s="94" t="s">
        <v>147</v>
      </c>
      <c r="I68" s="91">
        <v>697395.92122716084</v>
      </c>
      <c r="J68" s="93">
        <v>5255</v>
      </c>
      <c r="K68" s="81"/>
      <c r="L68" s="91">
        <v>36648.155660487064</v>
      </c>
      <c r="M68" s="92">
        <v>1.1022200685279556E-2</v>
      </c>
      <c r="N68" s="92">
        <v>4.0024081882371332E-3</v>
      </c>
      <c r="O68" s="92">
        <v>5.5725866472303219E-4</v>
      </c>
    </row>
    <row r="69" spans="2:15">
      <c r="B69" s="84" t="s">
        <v>1287</v>
      </c>
      <c r="C69" s="81" t="s">
        <v>1288</v>
      </c>
      <c r="D69" s="94" t="s">
        <v>134</v>
      </c>
      <c r="E69" s="94" t="s">
        <v>327</v>
      </c>
      <c r="F69" s="81" t="s">
        <v>1289</v>
      </c>
      <c r="G69" s="94" t="s">
        <v>1181</v>
      </c>
      <c r="H69" s="94" t="s">
        <v>147</v>
      </c>
      <c r="I69" s="91">
        <v>73229.2408244447</v>
      </c>
      <c r="J69" s="93">
        <v>11240</v>
      </c>
      <c r="K69" s="81"/>
      <c r="L69" s="91">
        <v>8230.9666687037188</v>
      </c>
      <c r="M69" s="92">
        <v>2.641013508527237E-3</v>
      </c>
      <c r="N69" s="92">
        <v>8.9891804371060281E-4</v>
      </c>
      <c r="O69" s="92">
        <v>1.2515711670933944E-4</v>
      </c>
    </row>
    <row r="70" spans="2:15">
      <c r="B70" s="84" t="s">
        <v>1290</v>
      </c>
      <c r="C70" s="81" t="s">
        <v>1291</v>
      </c>
      <c r="D70" s="94" t="s">
        <v>134</v>
      </c>
      <c r="E70" s="94" t="s">
        <v>327</v>
      </c>
      <c r="F70" s="81" t="s">
        <v>1292</v>
      </c>
      <c r="G70" s="94" t="s">
        <v>141</v>
      </c>
      <c r="H70" s="94" t="s">
        <v>147</v>
      </c>
      <c r="I70" s="91">
        <v>2029463.4132021079</v>
      </c>
      <c r="J70" s="93">
        <v>1935</v>
      </c>
      <c r="K70" s="81"/>
      <c r="L70" s="91">
        <v>39270.117046081898</v>
      </c>
      <c r="M70" s="92">
        <v>2.0671327737379341E-2</v>
      </c>
      <c r="N70" s="92">
        <v>4.2887571062063074E-3</v>
      </c>
      <c r="O70" s="92">
        <v>5.9712726586705247E-4</v>
      </c>
    </row>
    <row r="71" spans="2:15">
      <c r="B71" s="84" t="s">
        <v>1293</v>
      </c>
      <c r="C71" s="81" t="s">
        <v>1294</v>
      </c>
      <c r="D71" s="94" t="s">
        <v>134</v>
      </c>
      <c r="E71" s="94" t="s">
        <v>327</v>
      </c>
      <c r="F71" s="81" t="s">
        <v>676</v>
      </c>
      <c r="G71" s="94" t="s">
        <v>171</v>
      </c>
      <c r="H71" s="94" t="s">
        <v>147</v>
      </c>
      <c r="I71" s="91">
        <v>642351.95482014387</v>
      </c>
      <c r="J71" s="93">
        <v>977.5</v>
      </c>
      <c r="K71" s="81"/>
      <c r="L71" s="91">
        <v>6278.9903599247391</v>
      </c>
      <c r="M71" s="92">
        <v>5.528141457580479E-3</v>
      </c>
      <c r="N71" s="92">
        <v>6.8573934970267479E-4</v>
      </c>
      <c r="O71" s="92">
        <v>9.5476067505164821E-5</v>
      </c>
    </row>
    <row r="72" spans="2:15">
      <c r="B72" s="84" t="s">
        <v>1295</v>
      </c>
      <c r="C72" s="81" t="s">
        <v>1296</v>
      </c>
      <c r="D72" s="94" t="s">
        <v>134</v>
      </c>
      <c r="E72" s="94" t="s">
        <v>327</v>
      </c>
      <c r="F72" s="81" t="s">
        <v>1297</v>
      </c>
      <c r="G72" s="94" t="s">
        <v>142</v>
      </c>
      <c r="H72" s="94" t="s">
        <v>147</v>
      </c>
      <c r="I72" s="91">
        <v>262142.81567806128</v>
      </c>
      <c r="J72" s="93">
        <v>8115</v>
      </c>
      <c r="K72" s="81"/>
      <c r="L72" s="91">
        <v>21272.889492292546</v>
      </c>
      <c r="M72" s="92">
        <v>2.4063328050674845E-2</v>
      </c>
      <c r="N72" s="92">
        <v>2.3232488936193248E-3</v>
      </c>
      <c r="O72" s="92">
        <v>3.2346790117071929E-4</v>
      </c>
    </row>
    <row r="73" spans="2:15">
      <c r="B73" s="84" t="s">
        <v>1298</v>
      </c>
      <c r="C73" s="81" t="s">
        <v>1299</v>
      </c>
      <c r="D73" s="94" t="s">
        <v>134</v>
      </c>
      <c r="E73" s="94" t="s">
        <v>327</v>
      </c>
      <c r="F73" s="81" t="s">
        <v>1300</v>
      </c>
      <c r="G73" s="94" t="s">
        <v>508</v>
      </c>
      <c r="H73" s="94" t="s">
        <v>147</v>
      </c>
      <c r="I73" s="91">
        <v>166253.29236773186</v>
      </c>
      <c r="J73" s="93">
        <v>15690</v>
      </c>
      <c r="K73" s="81"/>
      <c r="L73" s="91">
        <v>26085.141572476332</v>
      </c>
      <c r="M73" s="92">
        <v>1.7412450348554414E-2</v>
      </c>
      <c r="N73" s="92">
        <v>2.8488032300509111E-3</v>
      </c>
      <c r="O73" s="92">
        <v>3.9664127429642735E-4</v>
      </c>
    </row>
    <row r="74" spans="2:15">
      <c r="B74" s="84" t="s">
        <v>1301</v>
      </c>
      <c r="C74" s="81" t="s">
        <v>1302</v>
      </c>
      <c r="D74" s="94" t="s">
        <v>134</v>
      </c>
      <c r="E74" s="94" t="s">
        <v>327</v>
      </c>
      <c r="F74" s="81" t="s">
        <v>858</v>
      </c>
      <c r="G74" s="94" t="s">
        <v>171</v>
      </c>
      <c r="H74" s="94" t="s">
        <v>147</v>
      </c>
      <c r="I74" s="91">
        <v>1571046.6318144114</v>
      </c>
      <c r="J74" s="93">
        <v>1695</v>
      </c>
      <c r="K74" s="81"/>
      <c r="L74" s="91">
        <v>26629.240409251193</v>
      </c>
      <c r="M74" s="92">
        <v>9.5813998567992904E-3</v>
      </c>
      <c r="N74" s="92">
        <v>2.9082252009596937E-3</v>
      </c>
      <c r="O74" s="92">
        <v>4.0491464537865675E-4</v>
      </c>
    </row>
    <row r="75" spans="2:15">
      <c r="B75" s="84" t="s">
        <v>1303</v>
      </c>
      <c r="C75" s="81" t="s">
        <v>1304</v>
      </c>
      <c r="D75" s="94" t="s">
        <v>134</v>
      </c>
      <c r="E75" s="94" t="s">
        <v>327</v>
      </c>
      <c r="F75" s="81" t="s">
        <v>1305</v>
      </c>
      <c r="G75" s="94" t="s">
        <v>869</v>
      </c>
      <c r="H75" s="94" t="s">
        <v>147</v>
      </c>
      <c r="I75" s="91">
        <v>40768.498023632375</v>
      </c>
      <c r="J75" s="93">
        <v>29320</v>
      </c>
      <c r="K75" s="81"/>
      <c r="L75" s="91">
        <v>11953.323620447176</v>
      </c>
      <c r="M75" s="92">
        <v>1.753129389913969E-2</v>
      </c>
      <c r="N75" s="92">
        <v>1.3054430563529831E-3</v>
      </c>
      <c r="O75" s="92">
        <v>1.8175793678246307E-4</v>
      </c>
    </row>
    <row r="76" spans="2:15">
      <c r="B76" s="84" t="s">
        <v>1306</v>
      </c>
      <c r="C76" s="81" t="s">
        <v>1307</v>
      </c>
      <c r="D76" s="94" t="s">
        <v>134</v>
      </c>
      <c r="E76" s="94" t="s">
        <v>327</v>
      </c>
      <c r="F76" s="81" t="s">
        <v>1308</v>
      </c>
      <c r="G76" s="94" t="s">
        <v>1309</v>
      </c>
      <c r="H76" s="94" t="s">
        <v>147</v>
      </c>
      <c r="I76" s="91">
        <v>377114.66578092001</v>
      </c>
      <c r="J76" s="93">
        <v>1790</v>
      </c>
      <c r="K76" s="81"/>
      <c r="L76" s="91">
        <v>6750.3525174840352</v>
      </c>
      <c r="M76" s="92">
        <v>9.365230345059929E-3</v>
      </c>
      <c r="N76" s="92">
        <v>7.3721762262090814E-4</v>
      </c>
      <c r="O76" s="92">
        <v>1.0264343082232253E-4</v>
      </c>
    </row>
    <row r="77" spans="2:15">
      <c r="B77" s="84" t="s">
        <v>1310</v>
      </c>
      <c r="C77" s="81" t="s">
        <v>1311</v>
      </c>
      <c r="D77" s="94" t="s">
        <v>134</v>
      </c>
      <c r="E77" s="94" t="s">
        <v>327</v>
      </c>
      <c r="F77" s="81" t="s">
        <v>1312</v>
      </c>
      <c r="G77" s="94" t="s">
        <v>1181</v>
      </c>
      <c r="H77" s="94" t="s">
        <v>147</v>
      </c>
      <c r="I77" s="91">
        <v>37286.555209383478</v>
      </c>
      <c r="J77" s="93">
        <v>3597</v>
      </c>
      <c r="K77" s="81"/>
      <c r="L77" s="91">
        <v>1341.1973908819143</v>
      </c>
      <c r="M77" s="92">
        <v>9.7021485802846247E-4</v>
      </c>
      <c r="N77" s="92">
        <v>1.4647447661590485E-4</v>
      </c>
      <c r="O77" s="92">
        <v>2.0393764807615892E-5</v>
      </c>
    </row>
    <row r="78" spans="2:15">
      <c r="B78" s="84" t="s">
        <v>1313</v>
      </c>
      <c r="C78" s="81" t="s">
        <v>1314</v>
      </c>
      <c r="D78" s="94" t="s">
        <v>134</v>
      </c>
      <c r="E78" s="94" t="s">
        <v>327</v>
      </c>
      <c r="F78" s="81" t="s">
        <v>1315</v>
      </c>
      <c r="G78" s="94" t="s">
        <v>735</v>
      </c>
      <c r="H78" s="94" t="s">
        <v>147</v>
      </c>
      <c r="I78" s="91">
        <v>268613.89733514399</v>
      </c>
      <c r="J78" s="93">
        <v>9451</v>
      </c>
      <c r="K78" s="81"/>
      <c r="L78" s="91">
        <v>25386.699437117732</v>
      </c>
      <c r="M78" s="92">
        <v>2.1356642513162279E-2</v>
      </c>
      <c r="N78" s="92">
        <v>2.7725251617228214E-3</v>
      </c>
      <c r="O78" s="92">
        <v>3.8602101456652573E-4</v>
      </c>
    </row>
    <row r="79" spans="2:15">
      <c r="B79" s="84" t="s">
        <v>1316</v>
      </c>
      <c r="C79" s="81" t="s">
        <v>1317</v>
      </c>
      <c r="D79" s="94" t="s">
        <v>134</v>
      </c>
      <c r="E79" s="94" t="s">
        <v>327</v>
      </c>
      <c r="F79" s="81" t="s">
        <v>1318</v>
      </c>
      <c r="G79" s="94" t="s">
        <v>1309</v>
      </c>
      <c r="H79" s="94" t="s">
        <v>147</v>
      </c>
      <c r="I79" s="91">
        <v>1554925.4789480255</v>
      </c>
      <c r="J79" s="93">
        <v>261.60000000000002</v>
      </c>
      <c r="K79" s="81"/>
      <c r="L79" s="91">
        <v>4067.6850529284798</v>
      </c>
      <c r="M79" s="92">
        <v>5.4811323155879495E-3</v>
      </c>
      <c r="N79" s="92">
        <v>4.4423888923185098E-4</v>
      </c>
      <c r="O79" s="92">
        <v>6.1851754890702602E-5</v>
      </c>
    </row>
    <row r="80" spans="2:15">
      <c r="B80" s="84" t="s">
        <v>1319</v>
      </c>
      <c r="C80" s="81" t="s">
        <v>1320</v>
      </c>
      <c r="D80" s="94" t="s">
        <v>134</v>
      </c>
      <c r="E80" s="94" t="s">
        <v>327</v>
      </c>
      <c r="F80" s="81" t="s">
        <v>497</v>
      </c>
      <c r="G80" s="94" t="s">
        <v>388</v>
      </c>
      <c r="H80" s="94" t="s">
        <v>147</v>
      </c>
      <c r="I80" s="91">
        <v>2818738.3531477135</v>
      </c>
      <c r="J80" s="93">
        <v>2190</v>
      </c>
      <c r="K80" s="81"/>
      <c r="L80" s="91">
        <v>61730.369933944879</v>
      </c>
      <c r="M80" s="92">
        <v>1.5827152580241727E-2</v>
      </c>
      <c r="N80" s="92">
        <v>6.7416800009096204E-3</v>
      </c>
      <c r="O80" s="92">
        <v>9.3864978747996704E-4</v>
      </c>
    </row>
    <row r="81" spans="2:15">
      <c r="B81" s="84" t="s">
        <v>1321</v>
      </c>
      <c r="C81" s="81" t="s">
        <v>1322</v>
      </c>
      <c r="D81" s="94" t="s">
        <v>134</v>
      </c>
      <c r="E81" s="94" t="s">
        <v>327</v>
      </c>
      <c r="F81" s="81" t="s">
        <v>1323</v>
      </c>
      <c r="G81" s="94" t="s">
        <v>142</v>
      </c>
      <c r="H81" s="94" t="s">
        <v>147</v>
      </c>
      <c r="I81" s="91">
        <v>133895.08759348167</v>
      </c>
      <c r="J81" s="93">
        <v>19680</v>
      </c>
      <c r="K81" s="81"/>
      <c r="L81" s="91">
        <v>26350.553238305587</v>
      </c>
      <c r="M81" s="92">
        <v>9.7197401803961157E-3</v>
      </c>
      <c r="N81" s="92">
        <v>2.877789295118136E-3</v>
      </c>
      <c r="O81" s="92">
        <v>4.0067702856117448E-4</v>
      </c>
    </row>
    <row r="82" spans="2:15">
      <c r="B82" s="84" t="s">
        <v>1324</v>
      </c>
      <c r="C82" s="81" t="s">
        <v>1325</v>
      </c>
      <c r="D82" s="94" t="s">
        <v>134</v>
      </c>
      <c r="E82" s="94" t="s">
        <v>327</v>
      </c>
      <c r="F82" s="81" t="s">
        <v>1326</v>
      </c>
      <c r="G82" s="94" t="s">
        <v>141</v>
      </c>
      <c r="H82" s="94" t="s">
        <v>147</v>
      </c>
      <c r="I82" s="91">
        <v>19354715.658147097</v>
      </c>
      <c r="J82" s="93">
        <v>228.2</v>
      </c>
      <c r="K82" s="81"/>
      <c r="L82" s="91">
        <v>44167.461131238982</v>
      </c>
      <c r="M82" s="92">
        <v>1.7222297857623137E-2</v>
      </c>
      <c r="N82" s="92">
        <v>4.8236044870304624E-3</v>
      </c>
      <c r="O82" s="92">
        <v>6.7159451739442729E-4</v>
      </c>
    </row>
    <row r="83" spans="2:15">
      <c r="B83" s="84" t="s">
        <v>1327</v>
      </c>
      <c r="C83" s="81" t="s">
        <v>1328</v>
      </c>
      <c r="D83" s="94" t="s">
        <v>134</v>
      </c>
      <c r="E83" s="94" t="s">
        <v>327</v>
      </c>
      <c r="F83" s="81" t="s">
        <v>910</v>
      </c>
      <c r="G83" s="94" t="s">
        <v>141</v>
      </c>
      <c r="H83" s="94" t="s">
        <v>147</v>
      </c>
      <c r="I83" s="91">
        <v>2063357.4884726992</v>
      </c>
      <c r="J83" s="93">
        <v>891.3</v>
      </c>
      <c r="K83" s="81"/>
      <c r="L83" s="91">
        <v>18390.705293820905</v>
      </c>
      <c r="M83" s="92">
        <v>2.3315939414561233E-2</v>
      </c>
      <c r="N83" s="92">
        <v>2.0084805941491279E-3</v>
      </c>
      <c r="O83" s="92">
        <v>2.7964244559239662E-4</v>
      </c>
    </row>
    <row r="84" spans="2:15">
      <c r="B84" s="80"/>
      <c r="C84" s="81"/>
      <c r="D84" s="81"/>
      <c r="E84" s="81"/>
      <c r="F84" s="81"/>
      <c r="G84" s="81"/>
      <c r="H84" s="81"/>
      <c r="I84" s="91"/>
      <c r="J84" s="93"/>
      <c r="K84" s="81"/>
      <c r="L84" s="81"/>
      <c r="M84" s="81"/>
      <c r="N84" s="92"/>
      <c r="O84" s="81"/>
    </row>
    <row r="85" spans="2:15">
      <c r="B85" s="97" t="s">
        <v>31</v>
      </c>
      <c r="C85" s="79"/>
      <c r="D85" s="79"/>
      <c r="E85" s="79"/>
      <c r="F85" s="79"/>
      <c r="G85" s="79"/>
      <c r="H85" s="79"/>
      <c r="I85" s="88"/>
      <c r="J85" s="90"/>
      <c r="K85" s="79"/>
      <c r="L85" s="88">
        <v>240872.80070906467</v>
      </c>
      <c r="M85" s="79"/>
      <c r="N85" s="89">
        <v>2.6306133351234485E-2</v>
      </c>
      <c r="O85" s="89">
        <v>3.6626251136548048E-3</v>
      </c>
    </row>
    <row r="86" spans="2:15">
      <c r="B86" s="84" t="s">
        <v>1329</v>
      </c>
      <c r="C86" s="81" t="s">
        <v>1330</v>
      </c>
      <c r="D86" s="94" t="s">
        <v>134</v>
      </c>
      <c r="E86" s="94" t="s">
        <v>327</v>
      </c>
      <c r="F86" s="81" t="s">
        <v>1331</v>
      </c>
      <c r="G86" s="94" t="s">
        <v>1251</v>
      </c>
      <c r="H86" s="94" t="s">
        <v>147</v>
      </c>
      <c r="I86" s="91">
        <v>103765.37593473127</v>
      </c>
      <c r="J86" s="93">
        <v>2980</v>
      </c>
      <c r="K86" s="81"/>
      <c r="L86" s="91">
        <v>3092.2082028559685</v>
      </c>
      <c r="M86" s="92">
        <v>2.1150277396451617E-2</v>
      </c>
      <c r="N86" s="92">
        <v>3.3770538265281627E-4</v>
      </c>
      <c r="O86" s="92">
        <v>4.7019004998032761E-5</v>
      </c>
    </row>
    <row r="87" spans="2:15">
      <c r="B87" s="84" t="s">
        <v>1332</v>
      </c>
      <c r="C87" s="81" t="s">
        <v>1333</v>
      </c>
      <c r="D87" s="94" t="s">
        <v>134</v>
      </c>
      <c r="E87" s="94" t="s">
        <v>327</v>
      </c>
      <c r="F87" s="81" t="s">
        <v>1334</v>
      </c>
      <c r="G87" s="94" t="s">
        <v>143</v>
      </c>
      <c r="H87" s="94" t="s">
        <v>147</v>
      </c>
      <c r="I87" s="91">
        <v>1356324.5463301698</v>
      </c>
      <c r="J87" s="93">
        <v>351.7</v>
      </c>
      <c r="K87" s="81"/>
      <c r="L87" s="91">
        <v>4770.1934300641378</v>
      </c>
      <c r="M87" s="92">
        <v>2.4665872788925743E-2</v>
      </c>
      <c r="N87" s="92">
        <v>5.2096103882652903E-4</v>
      </c>
      <c r="O87" s="92">
        <v>7.2533844429561491E-5</v>
      </c>
    </row>
    <row r="88" spans="2:15">
      <c r="B88" s="84" t="s">
        <v>1335</v>
      </c>
      <c r="C88" s="81" t="s">
        <v>1336</v>
      </c>
      <c r="D88" s="94" t="s">
        <v>134</v>
      </c>
      <c r="E88" s="94" t="s">
        <v>327</v>
      </c>
      <c r="F88" s="81" t="s">
        <v>1337</v>
      </c>
      <c r="G88" s="94" t="s">
        <v>143</v>
      </c>
      <c r="H88" s="94" t="s">
        <v>147</v>
      </c>
      <c r="I88" s="91">
        <v>431735.42978580075</v>
      </c>
      <c r="J88" s="93">
        <v>1739</v>
      </c>
      <c r="K88" s="81"/>
      <c r="L88" s="91">
        <v>7507.8791239816774</v>
      </c>
      <c r="M88" s="92">
        <v>3.2523060308625125E-2</v>
      </c>
      <c r="N88" s="92">
        <v>8.1994840778624697E-4</v>
      </c>
      <c r="O88" s="92">
        <v>1.1416210775492962E-4</v>
      </c>
    </row>
    <row r="89" spans="2:15">
      <c r="B89" s="84" t="s">
        <v>1338</v>
      </c>
      <c r="C89" s="81" t="s">
        <v>1339</v>
      </c>
      <c r="D89" s="94" t="s">
        <v>134</v>
      </c>
      <c r="E89" s="94" t="s">
        <v>327</v>
      </c>
      <c r="F89" s="81" t="s">
        <v>1340</v>
      </c>
      <c r="G89" s="94" t="s">
        <v>142</v>
      </c>
      <c r="H89" s="94" t="s">
        <v>147</v>
      </c>
      <c r="I89" s="91">
        <v>46617.204928993153</v>
      </c>
      <c r="J89" s="93">
        <v>7548</v>
      </c>
      <c r="K89" s="81"/>
      <c r="L89" s="91">
        <v>3518.6666280591544</v>
      </c>
      <c r="M89" s="92">
        <v>4.6454613780760488E-3</v>
      </c>
      <c r="N89" s="92">
        <v>3.8427964163568318E-4</v>
      </c>
      <c r="O89" s="92">
        <v>5.3503578322546311E-5</v>
      </c>
    </row>
    <row r="90" spans="2:15">
      <c r="B90" s="84" t="s">
        <v>1341</v>
      </c>
      <c r="C90" s="81" t="s">
        <v>1342</v>
      </c>
      <c r="D90" s="94" t="s">
        <v>134</v>
      </c>
      <c r="E90" s="94" t="s">
        <v>327</v>
      </c>
      <c r="F90" s="81" t="s">
        <v>1343</v>
      </c>
      <c r="G90" s="94" t="s">
        <v>1344</v>
      </c>
      <c r="H90" s="94" t="s">
        <v>147</v>
      </c>
      <c r="I90" s="91">
        <v>6368431.1486549499</v>
      </c>
      <c r="J90" s="93">
        <v>104.8</v>
      </c>
      <c r="K90" s="81"/>
      <c r="L90" s="91">
        <v>6674.1158425474923</v>
      </c>
      <c r="M90" s="92">
        <v>1.906700425111502E-2</v>
      </c>
      <c r="N90" s="92">
        <v>7.2889168407063679E-4</v>
      </c>
      <c r="O90" s="92">
        <v>1.0148420338202146E-4</v>
      </c>
    </row>
    <row r="91" spans="2:15">
      <c r="B91" s="84" t="s">
        <v>1345</v>
      </c>
      <c r="C91" s="81" t="s">
        <v>1346</v>
      </c>
      <c r="D91" s="94" t="s">
        <v>134</v>
      </c>
      <c r="E91" s="94" t="s">
        <v>327</v>
      </c>
      <c r="F91" s="81" t="s">
        <v>1347</v>
      </c>
      <c r="G91" s="94" t="s">
        <v>1244</v>
      </c>
      <c r="H91" s="94" t="s">
        <v>147</v>
      </c>
      <c r="I91" s="91">
        <v>679562.07259181095</v>
      </c>
      <c r="J91" s="93">
        <v>280</v>
      </c>
      <c r="K91" s="81"/>
      <c r="L91" s="91">
        <v>1902.7738032572663</v>
      </c>
      <c r="M91" s="92">
        <v>3.5204385013647949E-2</v>
      </c>
      <c r="N91" s="92">
        <v>2.0780520365260805E-4</v>
      </c>
      <c r="O91" s="92">
        <v>2.8932893613970683E-5</v>
      </c>
    </row>
    <row r="92" spans="2:15">
      <c r="B92" s="84" t="s">
        <v>1348</v>
      </c>
      <c r="C92" s="81" t="s">
        <v>1349</v>
      </c>
      <c r="D92" s="94" t="s">
        <v>134</v>
      </c>
      <c r="E92" s="94" t="s">
        <v>327</v>
      </c>
      <c r="F92" s="81" t="s">
        <v>1350</v>
      </c>
      <c r="G92" s="94" t="s">
        <v>169</v>
      </c>
      <c r="H92" s="94" t="s">
        <v>147</v>
      </c>
      <c r="I92" s="91">
        <v>407871.31357841415</v>
      </c>
      <c r="J92" s="93">
        <v>517.9</v>
      </c>
      <c r="K92" s="81"/>
      <c r="L92" s="91">
        <v>2112.3655321787778</v>
      </c>
      <c r="M92" s="92">
        <v>9.4709599591341741E-3</v>
      </c>
      <c r="N92" s="92">
        <v>2.3069507728755011E-4</v>
      </c>
      <c r="O92" s="92">
        <v>3.2119870008575994E-5</v>
      </c>
    </row>
    <row r="93" spans="2:15">
      <c r="B93" s="84" t="s">
        <v>1351</v>
      </c>
      <c r="C93" s="81" t="s">
        <v>1352</v>
      </c>
      <c r="D93" s="94" t="s">
        <v>134</v>
      </c>
      <c r="E93" s="94" t="s">
        <v>327</v>
      </c>
      <c r="F93" s="81" t="s">
        <v>1353</v>
      </c>
      <c r="G93" s="94" t="s">
        <v>679</v>
      </c>
      <c r="H93" s="94" t="s">
        <v>147</v>
      </c>
      <c r="I93" s="91">
        <v>427570.83229075</v>
      </c>
      <c r="J93" s="93">
        <v>1405</v>
      </c>
      <c r="K93" s="81"/>
      <c r="L93" s="91">
        <v>6007.3701936824</v>
      </c>
      <c r="M93" s="92">
        <v>1.5273783102298032E-2</v>
      </c>
      <c r="N93" s="92">
        <v>6.5607524361422612E-4</v>
      </c>
      <c r="O93" s="92">
        <v>9.134590901767377E-5</v>
      </c>
    </row>
    <row r="94" spans="2:15">
      <c r="B94" s="84" t="s">
        <v>1354</v>
      </c>
      <c r="C94" s="81" t="s">
        <v>1355</v>
      </c>
      <c r="D94" s="94" t="s">
        <v>134</v>
      </c>
      <c r="E94" s="94" t="s">
        <v>327</v>
      </c>
      <c r="F94" s="81" t="s">
        <v>1356</v>
      </c>
      <c r="G94" s="94" t="s">
        <v>143</v>
      </c>
      <c r="H94" s="94" t="s">
        <v>147</v>
      </c>
      <c r="I94" s="91">
        <v>228254.61925481446</v>
      </c>
      <c r="J94" s="93">
        <v>2138</v>
      </c>
      <c r="K94" s="81"/>
      <c r="L94" s="91">
        <v>4880.0837596700812</v>
      </c>
      <c r="M94" s="92">
        <v>3.4311568176768191E-2</v>
      </c>
      <c r="N94" s="92">
        <v>5.3296235095523503E-4</v>
      </c>
      <c r="O94" s="92">
        <v>7.4204797230283359E-5</v>
      </c>
    </row>
    <row r="95" spans="2:15">
      <c r="B95" s="84" t="s">
        <v>1357</v>
      </c>
      <c r="C95" s="81" t="s">
        <v>1358</v>
      </c>
      <c r="D95" s="94" t="s">
        <v>134</v>
      </c>
      <c r="E95" s="94" t="s">
        <v>327</v>
      </c>
      <c r="F95" s="81" t="s">
        <v>1359</v>
      </c>
      <c r="G95" s="94" t="s">
        <v>869</v>
      </c>
      <c r="H95" s="94" t="s">
        <v>147</v>
      </c>
      <c r="I95" s="91">
        <v>37936.273433878661</v>
      </c>
      <c r="J95" s="93">
        <v>0</v>
      </c>
      <c r="K95" s="81"/>
      <c r="L95" s="91">
        <v>3.7286244380000003E-5</v>
      </c>
      <c r="M95" s="92">
        <v>2.3996160132149134E-2</v>
      </c>
      <c r="N95" s="92">
        <v>4.0720949560914262E-12</v>
      </c>
      <c r="O95" s="92">
        <v>5.669612121337327E-13</v>
      </c>
    </row>
    <row r="96" spans="2:15">
      <c r="B96" s="84" t="s">
        <v>1360</v>
      </c>
      <c r="C96" s="81" t="s">
        <v>1361</v>
      </c>
      <c r="D96" s="94" t="s">
        <v>134</v>
      </c>
      <c r="E96" s="94" t="s">
        <v>327</v>
      </c>
      <c r="F96" s="81" t="s">
        <v>1362</v>
      </c>
      <c r="G96" s="94" t="s">
        <v>1344</v>
      </c>
      <c r="H96" s="94" t="s">
        <v>147</v>
      </c>
      <c r="I96" s="91">
        <v>425005.52972108987</v>
      </c>
      <c r="J96" s="93">
        <v>292</v>
      </c>
      <c r="K96" s="81"/>
      <c r="L96" s="91">
        <v>1241.0161477797913</v>
      </c>
      <c r="M96" s="92">
        <v>1.5693570723913575E-2</v>
      </c>
      <c r="N96" s="92">
        <v>1.3553351054344237E-4</v>
      </c>
      <c r="O96" s="92">
        <v>1.8870444881817458E-5</v>
      </c>
    </row>
    <row r="97" spans="2:15">
      <c r="B97" s="84" t="s">
        <v>1363</v>
      </c>
      <c r="C97" s="81" t="s">
        <v>1364</v>
      </c>
      <c r="D97" s="94" t="s">
        <v>134</v>
      </c>
      <c r="E97" s="94" t="s">
        <v>327</v>
      </c>
      <c r="F97" s="81" t="s">
        <v>1365</v>
      </c>
      <c r="G97" s="94" t="s">
        <v>168</v>
      </c>
      <c r="H97" s="94" t="s">
        <v>147</v>
      </c>
      <c r="I97" s="91">
        <v>262918.37602619774</v>
      </c>
      <c r="J97" s="93">
        <v>599.5</v>
      </c>
      <c r="K97" s="81"/>
      <c r="L97" s="91">
        <v>1576.1956658333409</v>
      </c>
      <c r="M97" s="92">
        <v>4.358333333767607E-2</v>
      </c>
      <c r="N97" s="92">
        <v>1.7213904289314517E-4</v>
      </c>
      <c r="O97" s="92">
        <v>2.3967063996934701E-5</v>
      </c>
    </row>
    <row r="98" spans="2:15">
      <c r="B98" s="84" t="s">
        <v>1366</v>
      </c>
      <c r="C98" s="81" t="s">
        <v>1367</v>
      </c>
      <c r="D98" s="94" t="s">
        <v>134</v>
      </c>
      <c r="E98" s="94" t="s">
        <v>327</v>
      </c>
      <c r="F98" s="81" t="s">
        <v>1368</v>
      </c>
      <c r="G98" s="94" t="s">
        <v>170</v>
      </c>
      <c r="H98" s="94" t="s">
        <v>147</v>
      </c>
      <c r="I98" s="91">
        <v>600764.18417759624</v>
      </c>
      <c r="J98" s="93">
        <v>320.89999999999998</v>
      </c>
      <c r="K98" s="81"/>
      <c r="L98" s="91">
        <v>1927.8522679949629</v>
      </c>
      <c r="M98" s="92">
        <v>3.8951649561148383E-2</v>
      </c>
      <c r="N98" s="92">
        <v>2.1054406597202332E-4</v>
      </c>
      <c r="O98" s="92">
        <v>2.9314227722636349E-5</v>
      </c>
    </row>
    <row r="99" spans="2:15">
      <c r="B99" s="84" t="s">
        <v>1369</v>
      </c>
      <c r="C99" s="81" t="s">
        <v>1370</v>
      </c>
      <c r="D99" s="94" t="s">
        <v>134</v>
      </c>
      <c r="E99" s="94" t="s">
        <v>327</v>
      </c>
      <c r="F99" s="81" t="s">
        <v>1371</v>
      </c>
      <c r="G99" s="94" t="s">
        <v>508</v>
      </c>
      <c r="H99" s="94" t="s">
        <v>147</v>
      </c>
      <c r="I99" s="91">
        <v>841024.58326956746</v>
      </c>
      <c r="J99" s="93">
        <v>599.6</v>
      </c>
      <c r="K99" s="81"/>
      <c r="L99" s="91">
        <v>5042.7834040714124</v>
      </c>
      <c r="M99" s="92">
        <v>2.4568490399772502E-2</v>
      </c>
      <c r="N99" s="92">
        <v>5.5073105929100673E-4</v>
      </c>
      <c r="O99" s="92">
        <v>7.6678749464877013E-5</v>
      </c>
    </row>
    <row r="100" spans="2:15">
      <c r="B100" s="84" t="s">
        <v>1372</v>
      </c>
      <c r="C100" s="81" t="s">
        <v>1373</v>
      </c>
      <c r="D100" s="94" t="s">
        <v>134</v>
      </c>
      <c r="E100" s="94" t="s">
        <v>327</v>
      </c>
      <c r="F100" s="81" t="s">
        <v>1374</v>
      </c>
      <c r="G100" s="94" t="s">
        <v>508</v>
      </c>
      <c r="H100" s="94" t="s">
        <v>147</v>
      </c>
      <c r="I100" s="91">
        <v>525072.0669503439</v>
      </c>
      <c r="J100" s="93">
        <v>1653</v>
      </c>
      <c r="K100" s="81"/>
      <c r="L100" s="91">
        <v>8679.4412666864591</v>
      </c>
      <c r="M100" s="92">
        <v>3.459025866143689E-2</v>
      </c>
      <c r="N100" s="92">
        <v>9.4789672683483347E-4</v>
      </c>
      <c r="O100" s="92">
        <v>1.3197646003317042E-4</v>
      </c>
    </row>
    <row r="101" spans="2:15">
      <c r="B101" s="84" t="s">
        <v>1375</v>
      </c>
      <c r="C101" s="81" t="s">
        <v>1376</v>
      </c>
      <c r="D101" s="94" t="s">
        <v>134</v>
      </c>
      <c r="E101" s="94" t="s">
        <v>327</v>
      </c>
      <c r="F101" s="81" t="s">
        <v>1377</v>
      </c>
      <c r="G101" s="94" t="s">
        <v>679</v>
      </c>
      <c r="H101" s="94" t="s">
        <v>147</v>
      </c>
      <c r="I101" s="91">
        <v>27964916.407037612</v>
      </c>
      <c r="J101" s="93">
        <v>91</v>
      </c>
      <c r="K101" s="81"/>
      <c r="L101" s="91">
        <v>25448.073930404222</v>
      </c>
      <c r="M101" s="92">
        <v>2.9643867986067864E-2</v>
      </c>
      <c r="N101" s="92">
        <v>2.779227975822239E-3</v>
      </c>
      <c r="O101" s="92">
        <v>3.8695425302179011E-4</v>
      </c>
    </row>
    <row r="102" spans="2:15">
      <c r="B102" s="84" t="s">
        <v>1378</v>
      </c>
      <c r="C102" s="81" t="s">
        <v>1379</v>
      </c>
      <c r="D102" s="94" t="s">
        <v>134</v>
      </c>
      <c r="E102" s="94" t="s">
        <v>327</v>
      </c>
      <c r="F102" s="81" t="s">
        <v>1380</v>
      </c>
      <c r="G102" s="94" t="s">
        <v>141</v>
      </c>
      <c r="H102" s="94" t="s">
        <v>147</v>
      </c>
      <c r="I102" s="91">
        <v>494202.21717152512</v>
      </c>
      <c r="J102" s="93">
        <v>919.7</v>
      </c>
      <c r="K102" s="81"/>
      <c r="L102" s="91">
        <v>4545.1777913222295</v>
      </c>
      <c r="M102" s="92">
        <v>2.4708875414805515E-2</v>
      </c>
      <c r="N102" s="92">
        <v>4.9638669343994731E-4</v>
      </c>
      <c r="O102" s="92">
        <v>6.9112337613536098E-5</v>
      </c>
    </row>
    <row r="103" spans="2:15">
      <c r="B103" s="84" t="s">
        <v>1381</v>
      </c>
      <c r="C103" s="81" t="s">
        <v>1382</v>
      </c>
      <c r="D103" s="94" t="s">
        <v>134</v>
      </c>
      <c r="E103" s="94" t="s">
        <v>327</v>
      </c>
      <c r="F103" s="81" t="s">
        <v>1383</v>
      </c>
      <c r="G103" s="94" t="s">
        <v>735</v>
      </c>
      <c r="H103" s="94" t="s">
        <v>147</v>
      </c>
      <c r="I103" s="91">
        <v>364241.4825950464</v>
      </c>
      <c r="J103" s="93">
        <v>1475</v>
      </c>
      <c r="K103" s="81"/>
      <c r="L103" s="91">
        <v>5372.5618682796203</v>
      </c>
      <c r="M103" s="92">
        <v>2.5108924447430223E-2</v>
      </c>
      <c r="N103" s="92">
        <v>5.8674673324958146E-4</v>
      </c>
      <c r="O103" s="92">
        <v>8.1693242099146617E-5</v>
      </c>
    </row>
    <row r="104" spans="2:15">
      <c r="B104" s="84" t="s">
        <v>1384</v>
      </c>
      <c r="C104" s="81" t="s">
        <v>1385</v>
      </c>
      <c r="D104" s="94" t="s">
        <v>134</v>
      </c>
      <c r="E104" s="94" t="s">
        <v>327</v>
      </c>
      <c r="F104" s="81" t="s">
        <v>1386</v>
      </c>
      <c r="G104" s="94" t="s">
        <v>869</v>
      </c>
      <c r="H104" s="94" t="s">
        <v>147</v>
      </c>
      <c r="I104" s="91">
        <v>271868.70288311708</v>
      </c>
      <c r="J104" s="93">
        <v>1459</v>
      </c>
      <c r="K104" s="81"/>
      <c r="L104" s="91">
        <v>3966.5643750679196</v>
      </c>
      <c r="M104" s="92">
        <v>2.2120231307360731E-2</v>
      </c>
      <c r="N104" s="92">
        <v>4.331953258717019E-4</v>
      </c>
      <c r="O104" s="92">
        <v>6.0314150258084789E-5</v>
      </c>
    </row>
    <row r="105" spans="2:15">
      <c r="B105" s="84" t="s">
        <v>1387</v>
      </c>
      <c r="C105" s="81" t="s">
        <v>1388</v>
      </c>
      <c r="D105" s="94" t="s">
        <v>134</v>
      </c>
      <c r="E105" s="94" t="s">
        <v>327</v>
      </c>
      <c r="F105" s="81" t="s">
        <v>1389</v>
      </c>
      <c r="G105" s="94" t="s">
        <v>143</v>
      </c>
      <c r="H105" s="94" t="s">
        <v>147</v>
      </c>
      <c r="I105" s="91">
        <v>364543.50369217602</v>
      </c>
      <c r="J105" s="93">
        <v>641.9</v>
      </c>
      <c r="K105" s="81"/>
      <c r="L105" s="91">
        <v>2340.0047492691415</v>
      </c>
      <c r="M105" s="92">
        <v>3.1631562023277361E-2</v>
      </c>
      <c r="N105" s="92">
        <v>2.555559481833995E-4</v>
      </c>
      <c r="O105" s="92">
        <v>3.5581270012700692E-5</v>
      </c>
    </row>
    <row r="106" spans="2:15">
      <c r="B106" s="84" t="s">
        <v>1390</v>
      </c>
      <c r="C106" s="81" t="s">
        <v>1391</v>
      </c>
      <c r="D106" s="94" t="s">
        <v>134</v>
      </c>
      <c r="E106" s="94" t="s">
        <v>327</v>
      </c>
      <c r="F106" s="81" t="s">
        <v>1392</v>
      </c>
      <c r="G106" s="94" t="s">
        <v>649</v>
      </c>
      <c r="H106" s="94" t="s">
        <v>147</v>
      </c>
      <c r="I106" s="91">
        <v>152915.27012615674</v>
      </c>
      <c r="J106" s="93">
        <v>19150</v>
      </c>
      <c r="K106" s="81"/>
      <c r="L106" s="91">
        <v>29283.274229247403</v>
      </c>
      <c r="M106" s="92">
        <v>4.1892390900576393E-2</v>
      </c>
      <c r="N106" s="92">
        <v>3.1980768047189518E-3</v>
      </c>
      <c r="O106" s="92">
        <v>4.4527092841680838E-4</v>
      </c>
    </row>
    <row r="107" spans="2:15">
      <c r="B107" s="84" t="s">
        <v>1393</v>
      </c>
      <c r="C107" s="81" t="s">
        <v>1394</v>
      </c>
      <c r="D107" s="94" t="s">
        <v>134</v>
      </c>
      <c r="E107" s="94" t="s">
        <v>327</v>
      </c>
      <c r="F107" s="81" t="s">
        <v>1395</v>
      </c>
      <c r="G107" s="94" t="s">
        <v>142</v>
      </c>
      <c r="H107" s="94" t="s">
        <v>147</v>
      </c>
      <c r="I107" s="91">
        <v>377975.36376403132</v>
      </c>
      <c r="J107" s="93">
        <v>1559</v>
      </c>
      <c r="K107" s="81"/>
      <c r="L107" s="91">
        <v>5892.6359210801838</v>
      </c>
      <c r="M107" s="92">
        <v>2.6257741937377409E-2</v>
      </c>
      <c r="N107" s="92">
        <v>6.4354491612957044E-4</v>
      </c>
      <c r="O107" s="92">
        <v>8.96013009631622E-5</v>
      </c>
    </row>
    <row r="108" spans="2:15">
      <c r="B108" s="84" t="s">
        <v>1396</v>
      </c>
      <c r="C108" s="81" t="s">
        <v>1397</v>
      </c>
      <c r="D108" s="94" t="s">
        <v>134</v>
      </c>
      <c r="E108" s="94" t="s">
        <v>327</v>
      </c>
      <c r="F108" s="81" t="s">
        <v>1398</v>
      </c>
      <c r="G108" s="94" t="s">
        <v>735</v>
      </c>
      <c r="H108" s="94" t="s">
        <v>147</v>
      </c>
      <c r="I108" s="91">
        <v>15360.870683840911</v>
      </c>
      <c r="J108" s="93">
        <v>13930</v>
      </c>
      <c r="K108" s="81"/>
      <c r="L108" s="91">
        <v>2139.7692859300255</v>
      </c>
      <c r="M108" s="92">
        <v>4.6200552822768699E-3</v>
      </c>
      <c r="N108" s="92">
        <v>2.3368788842431033E-4</v>
      </c>
      <c r="O108" s="92">
        <v>3.2536561625073455E-5</v>
      </c>
    </row>
    <row r="109" spans="2:15">
      <c r="B109" s="84" t="s">
        <v>1399</v>
      </c>
      <c r="C109" s="81" t="s">
        <v>1400</v>
      </c>
      <c r="D109" s="94" t="s">
        <v>134</v>
      </c>
      <c r="E109" s="94" t="s">
        <v>327</v>
      </c>
      <c r="F109" s="81" t="s">
        <v>1401</v>
      </c>
      <c r="G109" s="94" t="s">
        <v>142</v>
      </c>
      <c r="H109" s="94" t="s">
        <v>147</v>
      </c>
      <c r="I109" s="91">
        <v>987864.7114555185</v>
      </c>
      <c r="J109" s="93">
        <v>647.9</v>
      </c>
      <c r="K109" s="81"/>
      <c r="L109" s="91">
        <v>6400.3754664522376</v>
      </c>
      <c r="M109" s="92">
        <v>2.4933418565869055E-2</v>
      </c>
      <c r="N109" s="92">
        <v>6.9899602621312489E-4</v>
      </c>
      <c r="O109" s="92">
        <v>9.7321805746604012E-5</v>
      </c>
    </row>
    <row r="110" spans="2:15">
      <c r="B110" s="84" t="s">
        <v>1402</v>
      </c>
      <c r="C110" s="81" t="s">
        <v>1403</v>
      </c>
      <c r="D110" s="94" t="s">
        <v>134</v>
      </c>
      <c r="E110" s="94" t="s">
        <v>327</v>
      </c>
      <c r="F110" s="81" t="s">
        <v>1404</v>
      </c>
      <c r="G110" s="94" t="s">
        <v>142</v>
      </c>
      <c r="H110" s="94" t="s">
        <v>147</v>
      </c>
      <c r="I110" s="91">
        <v>1615987.4953654539</v>
      </c>
      <c r="J110" s="93">
        <v>59.5</v>
      </c>
      <c r="K110" s="81"/>
      <c r="L110" s="91">
        <v>961.51255974293838</v>
      </c>
      <c r="M110" s="92">
        <v>9.2424120674798865E-3</v>
      </c>
      <c r="N110" s="92">
        <v>1.0500844238546974E-4</v>
      </c>
      <c r="O110" s="92">
        <v>1.4620413919887107E-5</v>
      </c>
    </row>
    <row r="111" spans="2:15">
      <c r="B111" s="84" t="s">
        <v>1405</v>
      </c>
      <c r="C111" s="81" t="s">
        <v>1406</v>
      </c>
      <c r="D111" s="94" t="s">
        <v>134</v>
      </c>
      <c r="E111" s="94" t="s">
        <v>327</v>
      </c>
      <c r="F111" s="81" t="s">
        <v>1407</v>
      </c>
      <c r="G111" s="94" t="s">
        <v>143</v>
      </c>
      <c r="H111" s="94" t="s">
        <v>147</v>
      </c>
      <c r="I111" s="91">
        <v>7396547.007179725</v>
      </c>
      <c r="J111" s="93">
        <v>159.9</v>
      </c>
      <c r="K111" s="81"/>
      <c r="L111" s="91">
        <v>11827.078665101801</v>
      </c>
      <c r="M111" s="92">
        <v>1.5958515552135809E-2</v>
      </c>
      <c r="N111" s="92">
        <v>1.291655627384416E-3</v>
      </c>
      <c r="O111" s="92">
        <v>1.7983830142903563E-4</v>
      </c>
    </row>
    <row r="112" spans="2:15">
      <c r="B112" s="84" t="s">
        <v>1408</v>
      </c>
      <c r="C112" s="81" t="s">
        <v>1409</v>
      </c>
      <c r="D112" s="94" t="s">
        <v>134</v>
      </c>
      <c r="E112" s="94" t="s">
        <v>327</v>
      </c>
      <c r="F112" s="81" t="s">
        <v>1410</v>
      </c>
      <c r="G112" s="94" t="s">
        <v>1220</v>
      </c>
      <c r="H112" s="94" t="s">
        <v>147</v>
      </c>
      <c r="I112" s="91">
        <v>181452.74023234827</v>
      </c>
      <c r="J112" s="93">
        <v>2049</v>
      </c>
      <c r="K112" s="81"/>
      <c r="L112" s="91">
        <v>3717.9666463011858</v>
      </c>
      <c r="M112" s="92">
        <v>1.7230761685247335E-2</v>
      </c>
      <c r="N112" s="92">
        <v>4.0604553982487231E-4</v>
      </c>
      <c r="O112" s="92">
        <v>5.6534062668708748E-5</v>
      </c>
    </row>
    <row r="113" spans="2:15">
      <c r="B113" s="84" t="s">
        <v>1411</v>
      </c>
      <c r="C113" s="81" t="s">
        <v>1412</v>
      </c>
      <c r="D113" s="94" t="s">
        <v>134</v>
      </c>
      <c r="E113" s="94" t="s">
        <v>327</v>
      </c>
      <c r="F113" s="81" t="s">
        <v>1413</v>
      </c>
      <c r="G113" s="94" t="s">
        <v>679</v>
      </c>
      <c r="H113" s="94" t="s">
        <v>147</v>
      </c>
      <c r="I113" s="91">
        <v>86691.240861816594</v>
      </c>
      <c r="J113" s="93">
        <v>27700</v>
      </c>
      <c r="K113" s="81"/>
      <c r="L113" s="91">
        <v>24013.473718723195</v>
      </c>
      <c r="M113" s="92">
        <v>1.1251017769944522E-2</v>
      </c>
      <c r="N113" s="92">
        <v>2.6225528163061063E-3</v>
      </c>
      <c r="O113" s="92">
        <v>3.6514023853825411E-4</v>
      </c>
    </row>
    <row r="114" spans="2:15">
      <c r="B114" s="84" t="s">
        <v>1414</v>
      </c>
      <c r="C114" s="81" t="s">
        <v>1415</v>
      </c>
      <c r="D114" s="94" t="s">
        <v>134</v>
      </c>
      <c r="E114" s="94" t="s">
        <v>327</v>
      </c>
      <c r="F114" s="81" t="s">
        <v>1416</v>
      </c>
      <c r="G114" s="94" t="s">
        <v>649</v>
      </c>
      <c r="H114" s="94" t="s">
        <v>147</v>
      </c>
      <c r="I114" s="91">
        <v>4751.8700622241313</v>
      </c>
      <c r="J114" s="93">
        <v>96.6</v>
      </c>
      <c r="K114" s="81"/>
      <c r="L114" s="91">
        <v>4.5903074176300107</v>
      </c>
      <c r="M114" s="92">
        <v>6.9313670325194313E-4</v>
      </c>
      <c r="N114" s="92">
        <v>5.0131537764276762E-7</v>
      </c>
      <c r="O114" s="92">
        <v>6.9798562468306584E-8</v>
      </c>
    </row>
    <row r="115" spans="2:15">
      <c r="B115" s="84" t="s">
        <v>1417</v>
      </c>
      <c r="C115" s="81" t="s">
        <v>1418</v>
      </c>
      <c r="D115" s="94" t="s">
        <v>134</v>
      </c>
      <c r="E115" s="94" t="s">
        <v>327</v>
      </c>
      <c r="F115" s="81" t="s">
        <v>1419</v>
      </c>
      <c r="G115" s="94" t="s">
        <v>508</v>
      </c>
      <c r="H115" s="94" t="s">
        <v>147</v>
      </c>
      <c r="I115" s="91">
        <v>229407.70597485115</v>
      </c>
      <c r="J115" s="93">
        <v>603</v>
      </c>
      <c r="K115" s="81"/>
      <c r="L115" s="91">
        <v>1383.3284670282646</v>
      </c>
      <c r="M115" s="92">
        <v>1.7478185646598473E-2</v>
      </c>
      <c r="N115" s="92">
        <v>1.5107568399205671E-4</v>
      </c>
      <c r="O115" s="92">
        <v>2.1034394787857237E-5</v>
      </c>
    </row>
    <row r="116" spans="2:15">
      <c r="B116" s="84" t="s">
        <v>1420</v>
      </c>
      <c r="C116" s="81" t="s">
        <v>1421</v>
      </c>
      <c r="D116" s="94" t="s">
        <v>134</v>
      </c>
      <c r="E116" s="94" t="s">
        <v>327</v>
      </c>
      <c r="F116" s="81" t="s">
        <v>1422</v>
      </c>
      <c r="G116" s="94" t="s">
        <v>508</v>
      </c>
      <c r="H116" s="94" t="s">
        <v>147</v>
      </c>
      <c r="I116" s="91">
        <v>503311.6333303508</v>
      </c>
      <c r="J116" s="93">
        <v>1541</v>
      </c>
      <c r="K116" s="81"/>
      <c r="L116" s="91">
        <v>7756.032269614896</v>
      </c>
      <c r="M116" s="92">
        <v>1.956470768970674E-2</v>
      </c>
      <c r="N116" s="92">
        <v>8.4704964014348791E-4</v>
      </c>
      <c r="O116" s="92">
        <v>1.1793543517318992E-4</v>
      </c>
    </row>
    <row r="117" spans="2:15">
      <c r="B117" s="84" t="s">
        <v>1423</v>
      </c>
      <c r="C117" s="81" t="s">
        <v>1424</v>
      </c>
      <c r="D117" s="94" t="s">
        <v>134</v>
      </c>
      <c r="E117" s="94" t="s">
        <v>327</v>
      </c>
      <c r="F117" s="81" t="s">
        <v>1425</v>
      </c>
      <c r="G117" s="94" t="s">
        <v>144</v>
      </c>
      <c r="H117" s="94" t="s">
        <v>147</v>
      </c>
      <c r="I117" s="91">
        <v>3867142.4478056873</v>
      </c>
      <c r="J117" s="93">
        <v>294.10000000000002</v>
      </c>
      <c r="K117" s="81"/>
      <c r="L117" s="91">
        <v>11373.265940549587</v>
      </c>
      <c r="M117" s="92">
        <v>2.4465532101677533E-2</v>
      </c>
      <c r="N117" s="92">
        <v>1.2420939582652162E-3</v>
      </c>
      <c r="O117" s="92">
        <v>1.7293778847386537E-4</v>
      </c>
    </row>
    <row r="118" spans="2:15">
      <c r="B118" s="84" t="s">
        <v>1426</v>
      </c>
      <c r="C118" s="81" t="s">
        <v>1427</v>
      </c>
      <c r="D118" s="94" t="s">
        <v>134</v>
      </c>
      <c r="E118" s="94" t="s">
        <v>327</v>
      </c>
      <c r="F118" s="81" t="s">
        <v>1428</v>
      </c>
      <c r="G118" s="94" t="s">
        <v>171</v>
      </c>
      <c r="H118" s="94" t="s">
        <v>147</v>
      </c>
      <c r="I118" s="91">
        <v>223191.10505779422</v>
      </c>
      <c r="J118" s="93">
        <v>1425</v>
      </c>
      <c r="K118" s="81"/>
      <c r="L118" s="91">
        <v>3180.4732470691733</v>
      </c>
      <c r="M118" s="92">
        <v>2.5233507437657267E-2</v>
      </c>
      <c r="N118" s="92">
        <v>3.4734496012478526E-4</v>
      </c>
      <c r="O118" s="92">
        <v>4.8361131492354589E-5</v>
      </c>
    </row>
    <row r="119" spans="2:15">
      <c r="B119" s="84" t="s">
        <v>1429</v>
      </c>
      <c r="C119" s="81" t="s">
        <v>1430</v>
      </c>
      <c r="D119" s="94" t="s">
        <v>134</v>
      </c>
      <c r="E119" s="94" t="s">
        <v>327</v>
      </c>
      <c r="F119" s="81" t="s">
        <v>1431</v>
      </c>
      <c r="G119" s="94" t="s">
        <v>168</v>
      </c>
      <c r="H119" s="94" t="s">
        <v>147</v>
      </c>
      <c r="I119" s="91">
        <v>116836.79309124313</v>
      </c>
      <c r="J119" s="93">
        <v>5280</v>
      </c>
      <c r="K119" s="81"/>
      <c r="L119" s="91">
        <v>6168.9826739926029</v>
      </c>
      <c r="M119" s="92">
        <v>1.4166105061847237E-2</v>
      </c>
      <c r="N119" s="92">
        <v>6.7372522088749646E-4</v>
      </c>
      <c r="O119" s="92">
        <v>9.3803330226385268E-5</v>
      </c>
    </row>
    <row r="120" spans="2:15">
      <c r="B120" s="84" t="s">
        <v>1432</v>
      </c>
      <c r="C120" s="81" t="s">
        <v>1433</v>
      </c>
      <c r="D120" s="94" t="s">
        <v>134</v>
      </c>
      <c r="E120" s="94" t="s">
        <v>327</v>
      </c>
      <c r="F120" s="81" t="s">
        <v>1434</v>
      </c>
      <c r="G120" s="94" t="s">
        <v>508</v>
      </c>
      <c r="H120" s="94" t="s">
        <v>147</v>
      </c>
      <c r="I120" s="91">
        <v>2572692.1433540545</v>
      </c>
      <c r="J120" s="93">
        <v>762.2</v>
      </c>
      <c r="K120" s="81"/>
      <c r="L120" s="91">
        <v>19609.059515399851</v>
      </c>
      <c r="M120" s="92">
        <v>3.0544232199204786E-2</v>
      </c>
      <c r="N120" s="92">
        <v>2.1415391567080723E-3</v>
      </c>
      <c r="O120" s="92">
        <v>2.9816830138078938E-4</v>
      </c>
    </row>
    <row r="121" spans="2:15">
      <c r="B121" s="84" t="s">
        <v>1435</v>
      </c>
      <c r="C121" s="81" t="s">
        <v>1436</v>
      </c>
      <c r="D121" s="94" t="s">
        <v>134</v>
      </c>
      <c r="E121" s="94" t="s">
        <v>327</v>
      </c>
      <c r="F121" s="81" t="s">
        <v>1437</v>
      </c>
      <c r="G121" s="94" t="s">
        <v>508</v>
      </c>
      <c r="H121" s="94" t="s">
        <v>147</v>
      </c>
      <c r="I121" s="91">
        <v>609197.68209244485</v>
      </c>
      <c r="J121" s="93">
        <v>996</v>
      </c>
      <c r="K121" s="81"/>
      <c r="L121" s="91">
        <v>6067.6089136388755</v>
      </c>
      <c r="M121" s="92">
        <v>3.626859953630817E-2</v>
      </c>
      <c r="N121" s="92">
        <v>6.6265401795245749E-4</v>
      </c>
      <c r="O121" s="92">
        <v>9.226187731246473E-5</v>
      </c>
    </row>
    <row r="122" spans="2:15">
      <c r="B122" s="84" t="s">
        <v>1438</v>
      </c>
      <c r="C122" s="81" t="s">
        <v>1439</v>
      </c>
      <c r="D122" s="94" t="s">
        <v>134</v>
      </c>
      <c r="E122" s="94" t="s">
        <v>327</v>
      </c>
      <c r="F122" s="81" t="s">
        <v>1440</v>
      </c>
      <c r="G122" s="94" t="s">
        <v>869</v>
      </c>
      <c r="H122" s="94" t="s">
        <v>147</v>
      </c>
      <c r="I122" s="91">
        <v>3148676.5156716947</v>
      </c>
      <c r="J122" s="93">
        <v>15.5</v>
      </c>
      <c r="K122" s="81"/>
      <c r="L122" s="91">
        <v>488.04486148245394</v>
      </c>
      <c r="M122" s="92">
        <v>7.6469770681160372E-3</v>
      </c>
      <c r="N122" s="92">
        <v>5.3300219741493821E-5</v>
      </c>
      <c r="O122" s="92">
        <v>7.4210345086444921E-6</v>
      </c>
    </row>
    <row r="123" spans="2:15">
      <c r="B123" s="80"/>
      <c r="C123" s="81"/>
      <c r="D123" s="81"/>
      <c r="E123" s="81"/>
      <c r="F123" s="81"/>
      <c r="G123" s="81"/>
      <c r="H123" s="81"/>
      <c r="I123" s="91"/>
      <c r="J123" s="93"/>
      <c r="K123" s="81"/>
      <c r="L123" s="81"/>
      <c r="M123" s="81"/>
      <c r="N123" s="92"/>
      <c r="O123" s="81"/>
    </row>
    <row r="124" spans="2:15">
      <c r="B124" s="78" t="s">
        <v>215</v>
      </c>
      <c r="C124" s="79"/>
      <c r="D124" s="79"/>
      <c r="E124" s="79"/>
      <c r="F124" s="79"/>
      <c r="G124" s="79"/>
      <c r="H124" s="79"/>
      <c r="I124" s="88"/>
      <c r="J124" s="90"/>
      <c r="K124" s="88">
        <v>1015.9039961119572</v>
      </c>
      <c r="L124" s="88">
        <v>2675359.8736257101</v>
      </c>
      <c r="M124" s="79"/>
      <c r="N124" s="89">
        <v>0.29218065879985117</v>
      </c>
      <c r="O124" s="89">
        <v>4.0680559334058154E-2</v>
      </c>
    </row>
    <row r="125" spans="2:15">
      <c r="B125" s="97" t="s">
        <v>70</v>
      </c>
      <c r="C125" s="79"/>
      <c r="D125" s="79"/>
      <c r="E125" s="79"/>
      <c r="F125" s="79"/>
      <c r="G125" s="79"/>
      <c r="H125" s="79"/>
      <c r="I125" s="88"/>
      <c r="J125" s="90"/>
      <c r="K125" s="88">
        <v>365.79274622322487</v>
      </c>
      <c r="L125" s="88">
        <v>774457.50821721763</v>
      </c>
      <c r="M125" s="79"/>
      <c r="N125" s="89">
        <v>8.4579838097345678E-2</v>
      </c>
      <c r="O125" s="89">
        <v>1.1776122130455874E-2</v>
      </c>
    </row>
    <row r="126" spans="2:15">
      <c r="B126" s="84" t="s">
        <v>1441</v>
      </c>
      <c r="C126" s="81" t="s">
        <v>1442</v>
      </c>
      <c r="D126" s="94" t="s">
        <v>1443</v>
      </c>
      <c r="E126" s="94" t="s">
        <v>917</v>
      </c>
      <c r="F126" s="81" t="s">
        <v>1232</v>
      </c>
      <c r="G126" s="94" t="s">
        <v>172</v>
      </c>
      <c r="H126" s="94" t="s">
        <v>146</v>
      </c>
      <c r="I126" s="91">
        <v>626234.84133140545</v>
      </c>
      <c r="J126" s="93">
        <v>806</v>
      </c>
      <c r="K126" s="81"/>
      <c r="L126" s="91">
        <v>17575.230722816876</v>
      </c>
      <c r="M126" s="92">
        <v>1.8251745100884405E-2</v>
      </c>
      <c r="N126" s="92">
        <v>1.9194212119929698E-3</v>
      </c>
      <c r="O126" s="92">
        <v>2.6724263276789353E-4</v>
      </c>
    </row>
    <row r="127" spans="2:15">
      <c r="B127" s="84" t="s">
        <v>1444</v>
      </c>
      <c r="C127" s="81" t="s">
        <v>1445</v>
      </c>
      <c r="D127" s="94" t="s">
        <v>1443</v>
      </c>
      <c r="E127" s="94" t="s">
        <v>917</v>
      </c>
      <c r="F127" s="81" t="s">
        <v>1446</v>
      </c>
      <c r="G127" s="94" t="s">
        <v>1024</v>
      </c>
      <c r="H127" s="94" t="s">
        <v>146</v>
      </c>
      <c r="I127" s="91">
        <v>205411.01120602197</v>
      </c>
      <c r="J127" s="93">
        <v>1661</v>
      </c>
      <c r="K127" s="81"/>
      <c r="L127" s="91">
        <v>11880.155352461681</v>
      </c>
      <c r="M127" s="92">
        <v>5.9720888486965457E-3</v>
      </c>
      <c r="N127" s="92">
        <v>1.2974522238096687E-3</v>
      </c>
      <c r="O127" s="92">
        <v>1.8064536643389148E-4</v>
      </c>
    </row>
    <row r="128" spans="2:15">
      <c r="B128" s="84" t="s">
        <v>1447</v>
      </c>
      <c r="C128" s="81" t="s">
        <v>1448</v>
      </c>
      <c r="D128" s="94" t="s">
        <v>1443</v>
      </c>
      <c r="E128" s="94" t="s">
        <v>917</v>
      </c>
      <c r="F128" s="81" t="s">
        <v>1312</v>
      </c>
      <c r="G128" s="94" t="s">
        <v>1181</v>
      </c>
      <c r="H128" s="94" t="s">
        <v>146</v>
      </c>
      <c r="I128" s="91">
        <v>246258.7431591374</v>
      </c>
      <c r="J128" s="93">
        <v>938</v>
      </c>
      <c r="K128" s="81"/>
      <c r="L128" s="91">
        <v>8043.0962131968818</v>
      </c>
      <c r="M128" s="92">
        <v>6.3925348217015281E-3</v>
      </c>
      <c r="N128" s="92">
        <v>8.7840038774956574E-4</v>
      </c>
      <c r="O128" s="92">
        <v>1.2230042618044813E-4</v>
      </c>
    </row>
    <row r="129" spans="2:15">
      <c r="B129" s="84" t="s">
        <v>1449</v>
      </c>
      <c r="C129" s="81" t="s">
        <v>1450</v>
      </c>
      <c r="D129" s="94" t="s">
        <v>1443</v>
      </c>
      <c r="E129" s="94" t="s">
        <v>917</v>
      </c>
      <c r="F129" s="81" t="s">
        <v>1451</v>
      </c>
      <c r="G129" s="94" t="s">
        <v>1064</v>
      </c>
      <c r="H129" s="94" t="s">
        <v>146</v>
      </c>
      <c r="I129" s="91">
        <v>103364.23474476999</v>
      </c>
      <c r="J129" s="93">
        <v>10950</v>
      </c>
      <c r="K129" s="81"/>
      <c r="L129" s="91">
        <v>39410.612059023195</v>
      </c>
      <c r="M129" s="92">
        <v>6.7895801886570719E-4</v>
      </c>
      <c r="N129" s="92">
        <v>4.3041008085036928E-3</v>
      </c>
      <c r="O129" s="92">
        <v>5.9926358246746255E-4</v>
      </c>
    </row>
    <row r="130" spans="2:15">
      <c r="B130" s="84" t="s">
        <v>1452</v>
      </c>
      <c r="C130" s="81" t="s">
        <v>1453</v>
      </c>
      <c r="D130" s="94" t="s">
        <v>1443</v>
      </c>
      <c r="E130" s="94" t="s">
        <v>917</v>
      </c>
      <c r="F130" s="81" t="s">
        <v>1454</v>
      </c>
      <c r="G130" s="94" t="s">
        <v>1064</v>
      </c>
      <c r="H130" s="94" t="s">
        <v>146</v>
      </c>
      <c r="I130" s="91">
        <v>66494.356790067206</v>
      </c>
      <c r="J130" s="93">
        <v>9982</v>
      </c>
      <c r="K130" s="81"/>
      <c r="L130" s="91">
        <v>23111.659031240008</v>
      </c>
      <c r="M130" s="92">
        <v>1.7618783076294242E-3</v>
      </c>
      <c r="N130" s="92">
        <v>2.5240640813505625E-3</v>
      </c>
      <c r="O130" s="92">
        <v>3.5142756897774119E-4</v>
      </c>
    </row>
    <row r="131" spans="2:15">
      <c r="B131" s="84" t="s">
        <v>1455</v>
      </c>
      <c r="C131" s="81" t="s">
        <v>1456</v>
      </c>
      <c r="D131" s="94" t="s">
        <v>135</v>
      </c>
      <c r="E131" s="94" t="s">
        <v>917</v>
      </c>
      <c r="F131" s="81" t="s">
        <v>1162</v>
      </c>
      <c r="G131" s="94" t="s">
        <v>141</v>
      </c>
      <c r="H131" s="94" t="s">
        <v>149</v>
      </c>
      <c r="I131" s="91">
        <v>1031064.2928779667</v>
      </c>
      <c r="J131" s="93">
        <v>937</v>
      </c>
      <c r="K131" s="81"/>
      <c r="L131" s="91">
        <v>41349.389974387355</v>
      </c>
      <c r="M131" s="92">
        <v>5.8327569270076535E-3</v>
      </c>
      <c r="N131" s="92">
        <v>4.5158380832389993E-3</v>
      </c>
      <c r="O131" s="92">
        <v>6.2874394165168183E-4</v>
      </c>
    </row>
    <row r="132" spans="2:15">
      <c r="B132" s="84" t="s">
        <v>1457</v>
      </c>
      <c r="C132" s="81" t="s">
        <v>1458</v>
      </c>
      <c r="D132" s="94" t="s">
        <v>1459</v>
      </c>
      <c r="E132" s="94" t="s">
        <v>917</v>
      </c>
      <c r="F132" s="163">
        <v>514440874</v>
      </c>
      <c r="G132" s="94" t="s">
        <v>1460</v>
      </c>
      <c r="H132" s="94" t="s">
        <v>146</v>
      </c>
      <c r="I132" s="91">
        <v>18643.277604691739</v>
      </c>
      <c r="J132" s="93">
        <v>1870</v>
      </c>
      <c r="K132" s="81"/>
      <c r="L132" s="91">
        <v>1213.9271919848702</v>
      </c>
      <c r="M132" s="92">
        <v>5.8654922322135721E-4</v>
      </c>
      <c r="N132" s="92">
        <v>1.3257507903357838E-4</v>
      </c>
      <c r="O132" s="92">
        <v>1.8458539969743138E-5</v>
      </c>
    </row>
    <row r="133" spans="2:15">
      <c r="B133" s="84" t="s">
        <v>1461</v>
      </c>
      <c r="C133" s="81" t="s">
        <v>1462</v>
      </c>
      <c r="D133" s="94" t="s">
        <v>1459</v>
      </c>
      <c r="E133" s="94" t="s">
        <v>917</v>
      </c>
      <c r="F133" s="81">
        <v>1760</v>
      </c>
      <c r="G133" s="94" t="s">
        <v>1024</v>
      </c>
      <c r="H133" s="94" t="s">
        <v>146</v>
      </c>
      <c r="I133" s="91">
        <v>103470.19070603914</v>
      </c>
      <c r="J133" s="93">
        <v>12269</v>
      </c>
      <c r="K133" s="91">
        <v>270.212403028518</v>
      </c>
      <c r="L133" s="91">
        <v>44473.358706503255</v>
      </c>
      <c r="M133" s="92">
        <v>9.6904932864110103E-4</v>
      </c>
      <c r="N133" s="92">
        <v>4.8570120879842978E-3</v>
      </c>
      <c r="O133" s="92">
        <v>6.7624588582652478E-4</v>
      </c>
    </row>
    <row r="134" spans="2:15">
      <c r="B134" s="84" t="s">
        <v>1463</v>
      </c>
      <c r="C134" s="81" t="s">
        <v>1464</v>
      </c>
      <c r="D134" s="94" t="s">
        <v>1443</v>
      </c>
      <c r="E134" s="94" t="s">
        <v>917</v>
      </c>
      <c r="F134" s="81" t="s">
        <v>1465</v>
      </c>
      <c r="G134" s="94" t="s">
        <v>985</v>
      </c>
      <c r="H134" s="94" t="s">
        <v>146</v>
      </c>
      <c r="I134" s="91">
        <v>114374.33305605514</v>
      </c>
      <c r="J134" s="93">
        <v>2479</v>
      </c>
      <c r="K134" s="91">
        <v>95.580343194706828</v>
      </c>
      <c r="L134" s="91">
        <v>9968.233236954422</v>
      </c>
      <c r="M134" s="92">
        <v>4.8720866107231486E-3</v>
      </c>
      <c r="N134" s="92">
        <v>1.0886479172227375E-3</v>
      </c>
      <c r="O134" s="92">
        <v>1.5157336687646956E-4</v>
      </c>
    </row>
    <row r="135" spans="2:15">
      <c r="B135" s="84" t="s">
        <v>1466</v>
      </c>
      <c r="C135" s="81" t="s">
        <v>1467</v>
      </c>
      <c r="D135" s="94" t="s">
        <v>1443</v>
      </c>
      <c r="E135" s="94" t="s">
        <v>917</v>
      </c>
      <c r="F135" s="81" t="s">
        <v>1308</v>
      </c>
      <c r="G135" s="94" t="s">
        <v>1309</v>
      </c>
      <c r="H135" s="94" t="s">
        <v>146</v>
      </c>
      <c r="I135" s="91">
        <v>143451.94241446839</v>
      </c>
      <c r="J135" s="93">
        <v>513</v>
      </c>
      <c r="K135" s="81"/>
      <c r="L135" s="91">
        <v>2562.4332759142935</v>
      </c>
      <c r="M135" s="92">
        <v>3.562472123368003E-3</v>
      </c>
      <c r="N135" s="92">
        <v>2.7984775060285711E-4</v>
      </c>
      <c r="O135" s="92">
        <v>3.8963438133325335E-5</v>
      </c>
    </row>
    <row r="136" spans="2:15">
      <c r="B136" s="84" t="s">
        <v>1468</v>
      </c>
      <c r="C136" s="81" t="s">
        <v>1469</v>
      </c>
      <c r="D136" s="94" t="s">
        <v>1443</v>
      </c>
      <c r="E136" s="94" t="s">
        <v>917</v>
      </c>
      <c r="F136" s="81" t="s">
        <v>1470</v>
      </c>
      <c r="G136" s="94" t="s">
        <v>30</v>
      </c>
      <c r="H136" s="94" t="s">
        <v>146</v>
      </c>
      <c r="I136" s="91">
        <v>501828.87131747609</v>
      </c>
      <c r="J136" s="93">
        <v>3078</v>
      </c>
      <c r="K136" s="81"/>
      <c r="L136" s="91">
        <v>53783.991039763867</v>
      </c>
      <c r="M136" s="92">
        <v>1.2429174347270621E-2</v>
      </c>
      <c r="N136" s="92">
        <v>5.8738422781181394E-3</v>
      </c>
      <c r="O136" s="92">
        <v>8.1782001004238286E-4</v>
      </c>
    </row>
    <row r="137" spans="2:15">
      <c r="B137" s="84" t="s">
        <v>1471</v>
      </c>
      <c r="C137" s="81" t="s">
        <v>1472</v>
      </c>
      <c r="D137" s="94" t="s">
        <v>1443</v>
      </c>
      <c r="E137" s="94" t="s">
        <v>917</v>
      </c>
      <c r="F137" s="81" t="s">
        <v>1473</v>
      </c>
      <c r="G137" s="94" t="s">
        <v>956</v>
      </c>
      <c r="H137" s="94" t="s">
        <v>146</v>
      </c>
      <c r="I137" s="91">
        <v>593201.74990773655</v>
      </c>
      <c r="J137" s="93">
        <v>320</v>
      </c>
      <c r="K137" s="81"/>
      <c r="L137" s="91">
        <v>6609.6911785423408</v>
      </c>
      <c r="M137" s="92">
        <v>2.1825867908034504E-2</v>
      </c>
      <c r="N137" s="92">
        <v>7.218557555746046E-4</v>
      </c>
      <c r="O137" s="92">
        <v>1.0050458512861375E-4</v>
      </c>
    </row>
    <row r="138" spans="2:15">
      <c r="B138" s="84" t="s">
        <v>1474</v>
      </c>
      <c r="C138" s="81" t="s">
        <v>1475</v>
      </c>
      <c r="D138" s="94" t="s">
        <v>1443</v>
      </c>
      <c r="E138" s="94" t="s">
        <v>917</v>
      </c>
      <c r="F138" s="81" t="s">
        <v>1476</v>
      </c>
      <c r="G138" s="94" t="s">
        <v>1181</v>
      </c>
      <c r="H138" s="94" t="s">
        <v>146</v>
      </c>
      <c r="I138" s="91">
        <v>58967.444178911654</v>
      </c>
      <c r="J138" s="93">
        <v>10959</v>
      </c>
      <c r="K138" s="81"/>
      <c r="L138" s="91">
        <v>22501.527364440753</v>
      </c>
      <c r="M138" s="92">
        <v>1.0760625073045977E-3</v>
      </c>
      <c r="N138" s="92">
        <v>2.4574305513655054E-3</v>
      </c>
      <c r="O138" s="92">
        <v>3.4215012644841987E-4</v>
      </c>
    </row>
    <row r="139" spans="2:15">
      <c r="B139" s="84" t="s">
        <v>1477</v>
      </c>
      <c r="C139" s="81" t="s">
        <v>1478</v>
      </c>
      <c r="D139" s="94" t="s">
        <v>1443</v>
      </c>
      <c r="E139" s="94" t="s">
        <v>917</v>
      </c>
      <c r="F139" s="81" t="s">
        <v>1196</v>
      </c>
      <c r="G139" s="94" t="s">
        <v>172</v>
      </c>
      <c r="H139" s="94" t="s">
        <v>146</v>
      </c>
      <c r="I139" s="91">
        <v>341784.10111345956</v>
      </c>
      <c r="J139" s="93">
        <v>14380</v>
      </c>
      <c r="K139" s="81"/>
      <c r="L139" s="91">
        <v>171135.26412267049</v>
      </c>
      <c r="M139" s="92">
        <v>5.5007785961646424E-3</v>
      </c>
      <c r="N139" s="92">
        <v>1.8689976891775668E-2</v>
      </c>
      <c r="O139" s="92">
        <v>2.6022212319635005E-3</v>
      </c>
    </row>
    <row r="140" spans="2:15">
      <c r="B140" s="84" t="s">
        <v>1479</v>
      </c>
      <c r="C140" s="81" t="s">
        <v>1480</v>
      </c>
      <c r="D140" s="94" t="s">
        <v>1443</v>
      </c>
      <c r="E140" s="94" t="s">
        <v>917</v>
      </c>
      <c r="F140" s="81" t="s">
        <v>1289</v>
      </c>
      <c r="G140" s="94" t="s">
        <v>1181</v>
      </c>
      <c r="H140" s="94" t="s">
        <v>146</v>
      </c>
      <c r="I140" s="91">
        <v>274466.95433913404</v>
      </c>
      <c r="J140" s="93">
        <v>3177</v>
      </c>
      <c r="K140" s="81"/>
      <c r="L140" s="91">
        <v>30362.396314865757</v>
      </c>
      <c r="M140" s="92">
        <v>9.8986542246387952E-3</v>
      </c>
      <c r="N140" s="92">
        <v>3.3159295859502631E-3</v>
      </c>
      <c r="O140" s="92">
        <v>4.6167967045763022E-4</v>
      </c>
    </row>
    <row r="141" spans="2:15">
      <c r="B141" s="84" t="s">
        <v>1483</v>
      </c>
      <c r="C141" s="81" t="s">
        <v>1484</v>
      </c>
      <c r="D141" s="94" t="s">
        <v>1443</v>
      </c>
      <c r="E141" s="94" t="s">
        <v>917</v>
      </c>
      <c r="F141" s="81" t="s">
        <v>858</v>
      </c>
      <c r="G141" s="94" t="s">
        <v>171</v>
      </c>
      <c r="H141" s="94" t="s">
        <v>146</v>
      </c>
      <c r="I141" s="91">
        <v>22980.014696560072</v>
      </c>
      <c r="J141" s="93">
        <v>471</v>
      </c>
      <c r="K141" s="81"/>
      <c r="L141" s="91">
        <v>376.87729646311107</v>
      </c>
      <c r="M141" s="92">
        <v>1.4014906054607572E-4</v>
      </c>
      <c r="N141" s="92">
        <v>4.1159418533876146E-5</v>
      </c>
      <c r="O141" s="92">
        <v>5.7306605259236775E-6</v>
      </c>
    </row>
    <row r="142" spans="2:15">
      <c r="B142" s="84" t="s">
        <v>1489</v>
      </c>
      <c r="C142" s="81" t="s">
        <v>1490</v>
      </c>
      <c r="D142" s="94" t="s">
        <v>1443</v>
      </c>
      <c r="E142" s="94" t="s">
        <v>917</v>
      </c>
      <c r="F142" s="81" t="s">
        <v>1318</v>
      </c>
      <c r="G142" s="94" t="s">
        <v>1309</v>
      </c>
      <c r="H142" s="94" t="s">
        <v>146</v>
      </c>
      <c r="I142" s="91">
        <v>121154.58239968675</v>
      </c>
      <c r="J142" s="93">
        <v>704</v>
      </c>
      <c r="K142" s="81"/>
      <c r="L142" s="91">
        <v>2969.8962022826909</v>
      </c>
      <c r="M142" s="92">
        <v>4.2707145845991539E-3</v>
      </c>
      <c r="N142" s="92">
        <v>3.2434747844750422E-4</v>
      </c>
      <c r="O142" s="92">
        <v>4.5159172739337278E-5</v>
      </c>
    </row>
    <row r="143" spans="2:15">
      <c r="B143" s="84" t="s">
        <v>1491</v>
      </c>
      <c r="C143" s="81" t="s">
        <v>1492</v>
      </c>
      <c r="D143" s="94" t="s">
        <v>1443</v>
      </c>
      <c r="E143" s="94" t="s">
        <v>917</v>
      </c>
      <c r="F143" s="163">
        <v>512544693</v>
      </c>
      <c r="G143" s="94" t="s">
        <v>1031</v>
      </c>
      <c r="H143" s="94" t="s">
        <v>146</v>
      </c>
      <c r="I143" s="91">
        <v>271881.13173508784</v>
      </c>
      <c r="J143" s="93">
        <v>899</v>
      </c>
      <c r="K143" s="81"/>
      <c r="L143" s="91">
        <v>8510.7440053075406</v>
      </c>
      <c r="M143" s="92">
        <v>1.3459483289037281E-2</v>
      </c>
      <c r="N143" s="92">
        <v>9.2947300842097236E-4</v>
      </c>
      <c r="O143" s="92">
        <v>1.294113101934527E-4</v>
      </c>
    </row>
    <row r="144" spans="2:15">
      <c r="B144" s="84" t="s">
        <v>1493</v>
      </c>
      <c r="C144" s="81" t="s">
        <v>1494</v>
      </c>
      <c r="D144" s="94" t="s">
        <v>1443</v>
      </c>
      <c r="E144" s="94" t="s">
        <v>917</v>
      </c>
      <c r="F144" s="81" t="s">
        <v>1495</v>
      </c>
      <c r="G144" s="94" t="s">
        <v>1012</v>
      </c>
      <c r="H144" s="94" t="s">
        <v>146</v>
      </c>
      <c r="I144" s="91">
        <v>363102.99977580691</v>
      </c>
      <c r="J144" s="93">
        <v>8372</v>
      </c>
      <c r="K144" s="81"/>
      <c r="L144" s="91">
        <v>105849.25929903005</v>
      </c>
      <c r="M144" s="92">
        <v>7.5692111668395432E-3</v>
      </c>
      <c r="N144" s="92">
        <v>1.1559979881717272E-2</v>
      </c>
      <c r="O144" s="92">
        <v>1.6095057400800057E-3</v>
      </c>
    </row>
    <row r="145" spans="2:15">
      <c r="B145" s="84" t="s">
        <v>1496</v>
      </c>
      <c r="C145" s="81" t="s">
        <v>1497</v>
      </c>
      <c r="D145" s="94" t="s">
        <v>1443</v>
      </c>
      <c r="E145" s="94" t="s">
        <v>917</v>
      </c>
      <c r="F145" s="81" t="s">
        <v>1184</v>
      </c>
      <c r="G145" s="94" t="s">
        <v>1185</v>
      </c>
      <c r="H145" s="94" t="s">
        <v>146</v>
      </c>
      <c r="I145" s="91">
        <v>1340078.7942250469</v>
      </c>
      <c r="J145" s="93">
        <v>688</v>
      </c>
      <c r="K145" s="81"/>
      <c r="L145" s="91">
        <v>32103.142007688308</v>
      </c>
      <c r="M145" s="92">
        <v>1.2276303094565545E-3</v>
      </c>
      <c r="N145" s="92">
        <v>3.5060394206479833E-3</v>
      </c>
      <c r="O145" s="92">
        <v>4.8814882294080794E-4</v>
      </c>
    </row>
    <row r="146" spans="2:15">
      <c r="B146" s="84" t="s">
        <v>1498</v>
      </c>
      <c r="C146" s="81" t="s">
        <v>1499</v>
      </c>
      <c r="D146" s="94" t="s">
        <v>1443</v>
      </c>
      <c r="E146" s="94" t="s">
        <v>917</v>
      </c>
      <c r="F146" s="81" t="s">
        <v>1180</v>
      </c>
      <c r="G146" s="94" t="s">
        <v>1181</v>
      </c>
      <c r="H146" s="94" t="s">
        <v>146</v>
      </c>
      <c r="I146" s="91">
        <v>356732.90254037699</v>
      </c>
      <c r="J146" s="93">
        <v>1924</v>
      </c>
      <c r="K146" s="81"/>
      <c r="L146" s="91">
        <v>23898.84991686244</v>
      </c>
      <c r="M146" s="92">
        <v>3.3517598215744501E-3</v>
      </c>
      <c r="N146" s="92">
        <v>2.6100345535213574E-3</v>
      </c>
      <c r="O146" s="92">
        <v>3.6339731026207705E-4</v>
      </c>
    </row>
    <row r="147" spans="2:15">
      <c r="B147" s="84" t="s">
        <v>1500</v>
      </c>
      <c r="C147" s="81" t="s">
        <v>1501</v>
      </c>
      <c r="D147" s="94" t="s">
        <v>1459</v>
      </c>
      <c r="E147" s="94" t="s">
        <v>917</v>
      </c>
      <c r="F147" s="81" t="s">
        <v>1502</v>
      </c>
      <c r="G147" s="94" t="s">
        <v>1064</v>
      </c>
      <c r="H147" s="94" t="s">
        <v>146</v>
      </c>
      <c r="I147" s="91">
        <v>171207.43266975245</v>
      </c>
      <c r="J147" s="93">
        <v>1646</v>
      </c>
      <c r="K147" s="81"/>
      <c r="L147" s="91">
        <v>9812.5348579531128</v>
      </c>
      <c r="M147" s="92">
        <v>5.029633823293557E-3</v>
      </c>
      <c r="N147" s="92">
        <v>1.0716438291375637E-3</v>
      </c>
      <c r="O147" s="92">
        <v>1.4920587336368258E-4</v>
      </c>
    </row>
    <row r="148" spans="2:15">
      <c r="B148" s="84" t="s">
        <v>1503</v>
      </c>
      <c r="C148" s="81" t="s">
        <v>1504</v>
      </c>
      <c r="D148" s="94" t="s">
        <v>1443</v>
      </c>
      <c r="E148" s="94" t="s">
        <v>917</v>
      </c>
      <c r="F148" s="81" t="s">
        <v>1505</v>
      </c>
      <c r="G148" s="94" t="s">
        <v>1031</v>
      </c>
      <c r="H148" s="94" t="s">
        <v>146</v>
      </c>
      <c r="I148" s="91">
        <v>240281.3976373921</v>
      </c>
      <c r="J148" s="93">
        <v>2383</v>
      </c>
      <c r="K148" s="81"/>
      <c r="L148" s="91">
        <v>19937.603667234398</v>
      </c>
      <c r="M148" s="92">
        <v>1.1497920745936051E-2</v>
      </c>
      <c r="N148" s="92">
        <v>2.1774200292868193E-3</v>
      </c>
      <c r="O148" s="92">
        <v>3.0316402550535361E-4</v>
      </c>
    </row>
    <row r="149" spans="2:15">
      <c r="B149" s="84" t="s">
        <v>1506</v>
      </c>
      <c r="C149" s="81" t="s">
        <v>1507</v>
      </c>
      <c r="D149" s="94" t="s">
        <v>1443</v>
      </c>
      <c r="E149" s="94" t="s">
        <v>917</v>
      </c>
      <c r="F149" s="81" t="s">
        <v>1508</v>
      </c>
      <c r="G149" s="94" t="s">
        <v>1064</v>
      </c>
      <c r="H149" s="94" t="s">
        <v>146</v>
      </c>
      <c r="I149" s="91">
        <v>367894.0113992503</v>
      </c>
      <c r="J149" s="93">
        <v>4278</v>
      </c>
      <c r="K149" s="81"/>
      <c r="L149" s="91">
        <v>54801.477222271657</v>
      </c>
      <c r="M149" s="92">
        <v>5.5097478280996337E-3</v>
      </c>
      <c r="N149" s="92">
        <v>5.9849636962329951E-3</v>
      </c>
      <c r="O149" s="92">
        <v>8.3329153872424089E-4</v>
      </c>
    </row>
    <row r="150" spans="2:15">
      <c r="B150" s="84" t="s">
        <v>1509</v>
      </c>
      <c r="C150" s="81" t="s">
        <v>1510</v>
      </c>
      <c r="D150" s="94" t="s">
        <v>1443</v>
      </c>
      <c r="E150" s="94" t="s">
        <v>917</v>
      </c>
      <c r="F150" s="81" t="s">
        <v>1511</v>
      </c>
      <c r="G150" s="94" t="s">
        <v>1064</v>
      </c>
      <c r="H150" s="94" t="s">
        <v>146</v>
      </c>
      <c r="I150" s="91">
        <v>79254.748146234197</v>
      </c>
      <c r="J150" s="93">
        <v>11674</v>
      </c>
      <c r="K150" s="81"/>
      <c r="L150" s="91">
        <v>32216.157957358322</v>
      </c>
      <c r="M150" s="92">
        <v>1.5493984040810293E-3</v>
      </c>
      <c r="N150" s="92">
        <v>3.5183820871262407E-3</v>
      </c>
      <c r="O150" s="92">
        <v>4.8986730279526407E-4</v>
      </c>
    </row>
    <row r="151" spans="2:15">
      <c r="B151" s="80"/>
      <c r="C151" s="81"/>
      <c r="D151" s="81"/>
      <c r="E151" s="81"/>
      <c r="F151" s="81"/>
      <c r="G151" s="81"/>
      <c r="H151" s="81"/>
      <c r="I151" s="91"/>
      <c r="J151" s="93"/>
      <c r="K151" s="81"/>
      <c r="L151" s="81"/>
      <c r="M151" s="81"/>
      <c r="N151" s="92"/>
      <c r="O151" s="81"/>
    </row>
    <row r="152" spans="2:15">
      <c r="B152" s="97" t="s">
        <v>69</v>
      </c>
      <c r="C152" s="79"/>
      <c r="D152" s="79"/>
      <c r="E152" s="79"/>
      <c r="F152" s="79"/>
      <c r="G152" s="79"/>
      <c r="H152" s="79"/>
      <c r="I152" s="88"/>
      <c r="J152" s="90"/>
      <c r="K152" s="88">
        <v>650.11124988873257</v>
      </c>
      <c r="L152" s="88">
        <v>1900902.365408493</v>
      </c>
      <c r="M152" s="79"/>
      <c r="N152" s="89">
        <v>0.20760082070250552</v>
      </c>
      <c r="O152" s="89">
        <v>2.8904437203602289E-2</v>
      </c>
    </row>
    <row r="153" spans="2:15">
      <c r="B153" s="84" t="s">
        <v>1512</v>
      </c>
      <c r="C153" s="81" t="s">
        <v>1513</v>
      </c>
      <c r="D153" s="94" t="s">
        <v>30</v>
      </c>
      <c r="E153" s="94" t="s">
        <v>917</v>
      </c>
      <c r="F153" s="81"/>
      <c r="G153" s="94" t="s">
        <v>1076</v>
      </c>
      <c r="H153" s="94" t="s">
        <v>148</v>
      </c>
      <c r="I153" s="91">
        <v>46789.173524726626</v>
      </c>
      <c r="J153" s="93">
        <v>28495</v>
      </c>
      <c r="K153" s="81"/>
      <c r="L153" s="91">
        <v>50730.447860185166</v>
      </c>
      <c r="M153" s="92">
        <v>2.3346005359430714E-4</v>
      </c>
      <c r="N153" s="92">
        <v>5.5403595692390586E-3</v>
      </c>
      <c r="O153" s="92">
        <v>7.7138893147215128E-4</v>
      </c>
    </row>
    <row r="154" spans="2:15">
      <c r="B154" s="84" t="s">
        <v>1514</v>
      </c>
      <c r="C154" s="81" t="s">
        <v>1515</v>
      </c>
      <c r="D154" s="94" t="s">
        <v>30</v>
      </c>
      <c r="E154" s="94" t="s">
        <v>917</v>
      </c>
      <c r="F154" s="81"/>
      <c r="G154" s="94" t="s">
        <v>966</v>
      </c>
      <c r="H154" s="94" t="s">
        <v>148</v>
      </c>
      <c r="I154" s="91">
        <v>104509.02403613819</v>
      </c>
      <c r="J154" s="93">
        <v>11920</v>
      </c>
      <c r="K154" s="81"/>
      <c r="L154" s="91">
        <v>47400.694909257028</v>
      </c>
      <c r="M154" s="92">
        <v>1.3431366720299825E-4</v>
      </c>
      <c r="N154" s="92">
        <v>5.1767115155944288E-3</v>
      </c>
      <c r="O154" s="92">
        <v>7.2075790653104168E-4</v>
      </c>
    </row>
    <row r="155" spans="2:15">
      <c r="B155" s="84" t="s">
        <v>1516</v>
      </c>
      <c r="C155" s="81" t="s">
        <v>1517</v>
      </c>
      <c r="D155" s="94" t="s">
        <v>1459</v>
      </c>
      <c r="E155" s="94" t="s">
        <v>917</v>
      </c>
      <c r="F155" s="81"/>
      <c r="G155" s="94" t="s">
        <v>1107</v>
      </c>
      <c r="H155" s="94" t="s">
        <v>146</v>
      </c>
      <c r="I155" s="91">
        <v>33227.366442835017</v>
      </c>
      <c r="J155" s="93">
        <v>15404</v>
      </c>
      <c r="K155" s="91">
        <v>115.69768928220149</v>
      </c>
      <c r="L155" s="91">
        <v>17937.769850665445</v>
      </c>
      <c r="M155" s="92">
        <v>2.9296504701848921E-4</v>
      </c>
      <c r="N155" s="92">
        <v>1.9590147344419567E-3</v>
      </c>
      <c r="O155" s="92">
        <v>2.7275527226239797E-4</v>
      </c>
    </row>
    <row r="156" spans="2:15">
      <c r="B156" s="84" t="s">
        <v>1518</v>
      </c>
      <c r="C156" s="81" t="s">
        <v>1519</v>
      </c>
      <c r="D156" s="94" t="s">
        <v>1459</v>
      </c>
      <c r="E156" s="94" t="s">
        <v>917</v>
      </c>
      <c r="F156" s="81"/>
      <c r="G156" s="94" t="s">
        <v>1460</v>
      </c>
      <c r="H156" s="94" t="s">
        <v>146</v>
      </c>
      <c r="I156" s="91">
        <v>78503.598238986931</v>
      </c>
      <c r="J156" s="93">
        <v>16723</v>
      </c>
      <c r="K156" s="81"/>
      <c r="L156" s="91">
        <v>45712.241747337932</v>
      </c>
      <c r="M156" s="92">
        <v>3.0152278716444793E-5</v>
      </c>
      <c r="N156" s="92">
        <v>4.9923126382450294E-3</v>
      </c>
      <c r="O156" s="92">
        <v>6.9508389545187366E-4</v>
      </c>
    </row>
    <row r="157" spans="2:15">
      <c r="B157" s="84" t="s">
        <v>1520</v>
      </c>
      <c r="C157" s="81" t="s">
        <v>1521</v>
      </c>
      <c r="D157" s="94" t="s">
        <v>1443</v>
      </c>
      <c r="E157" s="94" t="s">
        <v>917</v>
      </c>
      <c r="F157" s="81"/>
      <c r="G157" s="94" t="s">
        <v>1064</v>
      </c>
      <c r="H157" s="94" t="s">
        <v>146</v>
      </c>
      <c r="I157" s="91">
        <v>15391.577792861655</v>
      </c>
      <c r="J157" s="93">
        <v>121900</v>
      </c>
      <c r="K157" s="81"/>
      <c r="L157" s="91">
        <v>65330.444652799219</v>
      </c>
      <c r="M157" s="92">
        <v>4.4312128491900664E-5</v>
      </c>
      <c r="N157" s="92">
        <v>7.1348503603267362E-3</v>
      </c>
      <c r="O157" s="92">
        <v>9.933912279310867E-4</v>
      </c>
    </row>
    <row r="158" spans="2:15">
      <c r="B158" s="84" t="s">
        <v>1522</v>
      </c>
      <c r="C158" s="81" t="s">
        <v>1523</v>
      </c>
      <c r="D158" s="94" t="s">
        <v>1443</v>
      </c>
      <c r="E158" s="94" t="s">
        <v>917</v>
      </c>
      <c r="F158" s="81"/>
      <c r="G158" s="94" t="s">
        <v>1460</v>
      </c>
      <c r="H158" s="94" t="s">
        <v>146</v>
      </c>
      <c r="I158" s="91">
        <v>16046.371996544582</v>
      </c>
      <c r="J158" s="93">
        <v>173591</v>
      </c>
      <c r="K158" s="81"/>
      <c r="L158" s="91">
        <v>96991.310605407532</v>
      </c>
      <c r="M158" s="92">
        <v>3.2439455924830068E-5</v>
      </c>
      <c r="N158" s="92">
        <v>1.0592588051394861E-2</v>
      </c>
      <c r="O158" s="92">
        <v>1.4748149603604893E-3</v>
      </c>
    </row>
    <row r="159" spans="2:15">
      <c r="B159" s="84" t="s">
        <v>1524</v>
      </c>
      <c r="C159" s="81" t="s">
        <v>1525</v>
      </c>
      <c r="D159" s="94" t="s">
        <v>30</v>
      </c>
      <c r="E159" s="94" t="s">
        <v>917</v>
      </c>
      <c r="F159" s="81"/>
      <c r="G159" s="94" t="s">
        <v>1107</v>
      </c>
      <c r="H159" s="94" t="s">
        <v>148</v>
      </c>
      <c r="I159" s="91">
        <v>264113.09939979966</v>
      </c>
      <c r="J159" s="93">
        <v>747.6</v>
      </c>
      <c r="K159" s="81"/>
      <c r="L159" s="91">
        <v>7513.0087658848788</v>
      </c>
      <c r="M159" s="92">
        <v>2.1585375552436506E-4</v>
      </c>
      <c r="N159" s="92">
        <v>8.2050862481179926E-4</v>
      </c>
      <c r="O159" s="92">
        <v>1.1424010724347052E-4</v>
      </c>
    </row>
    <row r="160" spans="2:15">
      <c r="B160" s="84" t="s">
        <v>1526</v>
      </c>
      <c r="C160" s="81" t="s">
        <v>1527</v>
      </c>
      <c r="D160" s="94" t="s">
        <v>30</v>
      </c>
      <c r="E160" s="94" t="s">
        <v>917</v>
      </c>
      <c r="F160" s="81"/>
      <c r="G160" s="94" t="s">
        <v>1012</v>
      </c>
      <c r="H160" s="94" t="s">
        <v>148</v>
      </c>
      <c r="I160" s="91">
        <v>19245.987179982792</v>
      </c>
      <c r="J160" s="93">
        <v>22725</v>
      </c>
      <c r="K160" s="81"/>
      <c r="L160" s="91">
        <v>16641.740482463792</v>
      </c>
      <c r="M160" s="92">
        <v>4.5214496967025906E-5</v>
      </c>
      <c r="N160" s="92">
        <v>1.8174731353628299E-3</v>
      </c>
      <c r="O160" s="92">
        <v>2.5304831615097304E-4</v>
      </c>
    </row>
    <row r="161" spans="2:15">
      <c r="B161" s="84" t="s">
        <v>1528</v>
      </c>
      <c r="C161" s="81" t="s">
        <v>1529</v>
      </c>
      <c r="D161" s="94" t="s">
        <v>1459</v>
      </c>
      <c r="E161" s="94" t="s">
        <v>917</v>
      </c>
      <c r="F161" s="81"/>
      <c r="G161" s="94" t="s">
        <v>929</v>
      </c>
      <c r="H161" s="94" t="s">
        <v>146</v>
      </c>
      <c r="I161" s="91">
        <v>237284.66942268595</v>
      </c>
      <c r="J161" s="93">
        <v>2917</v>
      </c>
      <c r="K161" s="81"/>
      <c r="L161" s="91">
        <v>24100.989636024715</v>
      </c>
      <c r="M161" s="92">
        <v>2.5491728431520205E-5</v>
      </c>
      <c r="N161" s="92">
        <v>2.632110580338045E-3</v>
      </c>
      <c r="O161" s="92">
        <v>3.6647097407837946E-4</v>
      </c>
    </row>
    <row r="162" spans="2:15">
      <c r="B162" s="84" t="s">
        <v>1530</v>
      </c>
      <c r="C162" s="81" t="s">
        <v>1531</v>
      </c>
      <c r="D162" s="94" t="s">
        <v>1459</v>
      </c>
      <c r="E162" s="94" t="s">
        <v>917</v>
      </c>
      <c r="F162" s="81"/>
      <c r="G162" s="94" t="s">
        <v>956</v>
      </c>
      <c r="H162" s="94" t="s">
        <v>146</v>
      </c>
      <c r="I162" s="91">
        <v>18733.176737997106</v>
      </c>
      <c r="J162" s="93">
        <v>25296</v>
      </c>
      <c r="K162" s="91">
        <v>50.22627125779394</v>
      </c>
      <c r="L162" s="91">
        <v>16550.534227482229</v>
      </c>
      <c r="M162" s="92">
        <v>6.9393922495884617E-5</v>
      </c>
      <c r="N162" s="92">
        <v>1.8075123431980488E-3</v>
      </c>
      <c r="O162" s="92">
        <v>2.5166146666429578E-4</v>
      </c>
    </row>
    <row r="163" spans="2:15">
      <c r="B163" s="84" t="s">
        <v>1532</v>
      </c>
      <c r="C163" s="81" t="s">
        <v>1533</v>
      </c>
      <c r="D163" s="94" t="s">
        <v>1459</v>
      </c>
      <c r="E163" s="94" t="s">
        <v>917</v>
      </c>
      <c r="F163" s="81"/>
      <c r="G163" s="94" t="s">
        <v>978</v>
      </c>
      <c r="H163" s="94" t="s">
        <v>146</v>
      </c>
      <c r="I163" s="91">
        <v>7127.6962146704927</v>
      </c>
      <c r="J163" s="93">
        <v>44564</v>
      </c>
      <c r="K163" s="81"/>
      <c r="L163" s="91">
        <v>11060.177933056219</v>
      </c>
      <c r="M163" s="92">
        <v>4.6111934872361199E-5</v>
      </c>
      <c r="N163" s="92">
        <v>1.2079010778256319E-3</v>
      </c>
      <c r="O163" s="92">
        <v>1.6817708491724249E-4</v>
      </c>
    </row>
    <row r="164" spans="2:15">
      <c r="B164" s="84" t="s">
        <v>1534</v>
      </c>
      <c r="C164" s="81" t="s">
        <v>1535</v>
      </c>
      <c r="D164" s="94" t="s">
        <v>1459</v>
      </c>
      <c r="E164" s="94" t="s">
        <v>917</v>
      </c>
      <c r="F164" s="81"/>
      <c r="G164" s="94" t="s">
        <v>966</v>
      </c>
      <c r="H164" s="94" t="s">
        <v>146</v>
      </c>
      <c r="I164" s="91">
        <v>21703.720939547875</v>
      </c>
      <c r="J164" s="93">
        <v>38047</v>
      </c>
      <c r="K164" s="81"/>
      <c r="L164" s="91">
        <v>28753.014407370789</v>
      </c>
      <c r="M164" s="92">
        <v>3.8569992768900382E-5</v>
      </c>
      <c r="N164" s="92">
        <v>3.1401662164581533E-3</v>
      </c>
      <c r="O164" s="92">
        <v>4.3720798841424163E-4</v>
      </c>
    </row>
    <row r="165" spans="2:15">
      <c r="B165" s="84" t="s">
        <v>1536</v>
      </c>
      <c r="C165" s="81" t="s">
        <v>1537</v>
      </c>
      <c r="D165" s="94" t="s">
        <v>1459</v>
      </c>
      <c r="E165" s="94" t="s">
        <v>917</v>
      </c>
      <c r="F165" s="81"/>
      <c r="G165" s="94" t="s">
        <v>966</v>
      </c>
      <c r="H165" s="94" t="s">
        <v>146</v>
      </c>
      <c r="I165" s="91">
        <v>70639.722220936092</v>
      </c>
      <c r="J165" s="93">
        <v>12631</v>
      </c>
      <c r="K165" s="81"/>
      <c r="L165" s="91">
        <v>31068.156538140756</v>
      </c>
      <c r="M165" s="92">
        <v>1.2556181908751973E-4</v>
      </c>
      <c r="N165" s="92">
        <v>3.3930068752615361E-3</v>
      </c>
      <c r="O165" s="92">
        <v>4.7241120639849313E-4</v>
      </c>
    </row>
    <row r="166" spans="2:15">
      <c r="B166" s="84" t="s">
        <v>1538</v>
      </c>
      <c r="C166" s="81" t="s">
        <v>1539</v>
      </c>
      <c r="D166" s="94" t="s">
        <v>1443</v>
      </c>
      <c r="E166" s="94" t="s">
        <v>917</v>
      </c>
      <c r="F166" s="81"/>
      <c r="G166" s="94" t="s">
        <v>985</v>
      </c>
      <c r="H166" s="94" t="s">
        <v>146</v>
      </c>
      <c r="I166" s="91">
        <v>129955.6910406206</v>
      </c>
      <c r="J166" s="93">
        <v>4941</v>
      </c>
      <c r="K166" s="81"/>
      <c r="L166" s="91">
        <v>22358.307437298197</v>
      </c>
      <c r="M166" s="92">
        <v>3.0611733002909579E-5</v>
      </c>
      <c r="N166" s="92">
        <v>2.4417892564958668E-3</v>
      </c>
      <c r="O166" s="92">
        <v>3.3997237578340512E-4</v>
      </c>
    </row>
    <row r="167" spans="2:15">
      <c r="B167" s="84" t="s">
        <v>1540</v>
      </c>
      <c r="C167" s="81" t="s">
        <v>1541</v>
      </c>
      <c r="D167" s="94" t="s">
        <v>1459</v>
      </c>
      <c r="E167" s="94" t="s">
        <v>917</v>
      </c>
      <c r="F167" s="81"/>
      <c r="G167" s="94" t="s">
        <v>929</v>
      </c>
      <c r="H167" s="94" t="s">
        <v>146</v>
      </c>
      <c r="I167" s="91">
        <v>56297.799319097874</v>
      </c>
      <c r="J167" s="93">
        <v>6908</v>
      </c>
      <c r="K167" s="81"/>
      <c r="L167" s="91">
        <v>13541.678984213002</v>
      </c>
      <c r="M167" s="92">
        <v>2.4920934986092498E-5</v>
      </c>
      <c r="N167" s="92">
        <v>1.478910080796478E-3</v>
      </c>
      <c r="O167" s="92">
        <v>2.059098967696917E-4</v>
      </c>
    </row>
    <row r="168" spans="2:15">
      <c r="B168" s="84" t="s">
        <v>1542</v>
      </c>
      <c r="C168" s="81" t="s">
        <v>1543</v>
      </c>
      <c r="D168" s="94" t="s">
        <v>30</v>
      </c>
      <c r="E168" s="94" t="s">
        <v>917</v>
      </c>
      <c r="F168" s="81"/>
      <c r="G168" s="94" t="s">
        <v>960</v>
      </c>
      <c r="H168" s="94" t="s">
        <v>148</v>
      </c>
      <c r="I168" s="91">
        <v>50057.87893146633</v>
      </c>
      <c r="J168" s="93">
        <v>8082</v>
      </c>
      <c r="K168" s="81"/>
      <c r="L168" s="91">
        <v>15393.803933095012</v>
      </c>
      <c r="M168" s="92">
        <v>7.2957820975139365E-5</v>
      </c>
      <c r="N168" s="92">
        <v>1.681183835844841E-3</v>
      </c>
      <c r="O168" s="92">
        <v>2.340726421333553E-4</v>
      </c>
    </row>
    <row r="169" spans="2:15">
      <c r="B169" s="84" t="s">
        <v>1544</v>
      </c>
      <c r="C169" s="81" t="s">
        <v>1545</v>
      </c>
      <c r="D169" s="94" t="s">
        <v>30</v>
      </c>
      <c r="E169" s="94" t="s">
        <v>917</v>
      </c>
      <c r="F169" s="81"/>
      <c r="G169" s="94" t="s">
        <v>935</v>
      </c>
      <c r="H169" s="94" t="s">
        <v>148</v>
      </c>
      <c r="I169" s="91">
        <v>271411.21493354556</v>
      </c>
      <c r="J169" s="93">
        <v>3058</v>
      </c>
      <c r="K169" s="81"/>
      <c r="L169" s="91">
        <v>31580.56759496234</v>
      </c>
      <c r="M169" s="92">
        <v>2.1949836744365549E-4</v>
      </c>
      <c r="N169" s="92">
        <v>3.4489681691548917E-3</v>
      </c>
      <c r="O169" s="92">
        <v>4.8020274450368569E-4</v>
      </c>
    </row>
    <row r="170" spans="2:15">
      <c r="B170" s="84" t="s">
        <v>1546</v>
      </c>
      <c r="C170" s="81" t="s">
        <v>1547</v>
      </c>
      <c r="D170" s="94" t="s">
        <v>1459</v>
      </c>
      <c r="E170" s="94" t="s">
        <v>917</v>
      </c>
      <c r="F170" s="81"/>
      <c r="G170" s="94" t="s">
        <v>960</v>
      </c>
      <c r="H170" s="94" t="s">
        <v>146</v>
      </c>
      <c r="I170" s="91">
        <v>28172.712309066861</v>
      </c>
      <c r="J170" s="93">
        <v>24459</v>
      </c>
      <c r="K170" s="91">
        <v>63.763299768912582</v>
      </c>
      <c r="L170" s="91">
        <v>24057.402515964543</v>
      </c>
      <c r="M170" s="92">
        <v>6.8325669345364046E-4</v>
      </c>
      <c r="N170" s="92">
        <v>2.6273503558987398E-3</v>
      </c>
      <c r="O170" s="92">
        <v>3.6580820401843774E-4</v>
      </c>
    </row>
    <row r="171" spans="2:15">
      <c r="B171" s="84" t="s">
        <v>1548</v>
      </c>
      <c r="C171" s="81" t="s">
        <v>1549</v>
      </c>
      <c r="D171" s="94" t="s">
        <v>30</v>
      </c>
      <c r="E171" s="94" t="s">
        <v>917</v>
      </c>
      <c r="F171" s="81"/>
      <c r="G171" s="94" t="s">
        <v>966</v>
      </c>
      <c r="H171" s="94" t="s">
        <v>148</v>
      </c>
      <c r="I171" s="91">
        <v>25147.499630281873</v>
      </c>
      <c r="J171" s="93">
        <v>9512</v>
      </c>
      <c r="K171" s="81"/>
      <c r="L171" s="91">
        <v>9101.6747778160079</v>
      </c>
      <c r="M171" s="92">
        <v>2.5660713908450889E-4</v>
      </c>
      <c r="N171" s="92">
        <v>9.9400957567636673E-4</v>
      </c>
      <c r="O171" s="92">
        <v>1.3839679083489358E-4</v>
      </c>
    </row>
    <row r="172" spans="2:15">
      <c r="B172" s="84" t="s">
        <v>1550</v>
      </c>
      <c r="C172" s="81" t="s">
        <v>1551</v>
      </c>
      <c r="D172" s="94" t="s">
        <v>30</v>
      </c>
      <c r="E172" s="94" t="s">
        <v>917</v>
      </c>
      <c r="F172" s="81"/>
      <c r="G172" s="94" t="s">
        <v>985</v>
      </c>
      <c r="H172" s="94" t="s">
        <v>152</v>
      </c>
      <c r="I172" s="91">
        <v>817713.31015975028</v>
      </c>
      <c r="J172" s="93">
        <v>7866</v>
      </c>
      <c r="K172" s="81"/>
      <c r="L172" s="91">
        <v>22911.257380371331</v>
      </c>
      <c r="M172" s="92">
        <v>2.6614843144066104E-4</v>
      </c>
      <c r="N172" s="92">
        <v>2.5021778719651932E-3</v>
      </c>
      <c r="O172" s="92">
        <v>3.4838033360235296E-4</v>
      </c>
    </row>
    <row r="173" spans="2:15">
      <c r="B173" s="84" t="s">
        <v>1552</v>
      </c>
      <c r="C173" s="81" t="s">
        <v>1553</v>
      </c>
      <c r="D173" s="94" t="s">
        <v>1459</v>
      </c>
      <c r="E173" s="94" t="s">
        <v>917</v>
      </c>
      <c r="F173" s="81"/>
      <c r="G173" s="94" t="s">
        <v>1554</v>
      </c>
      <c r="H173" s="94" t="s">
        <v>146</v>
      </c>
      <c r="I173" s="91">
        <v>32532.774928327213</v>
      </c>
      <c r="J173" s="93">
        <v>19895</v>
      </c>
      <c r="K173" s="81"/>
      <c r="L173" s="91">
        <v>22536.881381671545</v>
      </c>
      <c r="M173" s="92">
        <v>1.4663601294119527E-4</v>
      </c>
      <c r="N173" s="92">
        <v>2.4612916244673138E-3</v>
      </c>
      <c r="O173" s="92">
        <v>3.4268770690996182E-4</v>
      </c>
    </row>
    <row r="174" spans="2:15">
      <c r="B174" s="84" t="s">
        <v>1555</v>
      </c>
      <c r="C174" s="81" t="s">
        <v>1556</v>
      </c>
      <c r="D174" s="94" t="s">
        <v>1443</v>
      </c>
      <c r="E174" s="94" t="s">
        <v>917</v>
      </c>
      <c r="F174" s="81"/>
      <c r="G174" s="94" t="s">
        <v>985</v>
      </c>
      <c r="H174" s="94" t="s">
        <v>146</v>
      </c>
      <c r="I174" s="91">
        <v>24816.134871147773</v>
      </c>
      <c r="J174" s="93">
        <v>17808</v>
      </c>
      <c r="K174" s="81"/>
      <c r="L174" s="91">
        <v>15387.853909917496</v>
      </c>
      <c r="M174" s="92">
        <v>1.0315457543634719E-5</v>
      </c>
      <c r="N174" s="92">
        <v>1.6805340235676145E-3</v>
      </c>
      <c r="O174" s="92">
        <v>2.3398216822242534E-4</v>
      </c>
    </row>
    <row r="175" spans="2:15">
      <c r="B175" s="84" t="s">
        <v>1557</v>
      </c>
      <c r="C175" s="81" t="s">
        <v>1558</v>
      </c>
      <c r="D175" s="94" t="s">
        <v>1459</v>
      </c>
      <c r="E175" s="94" t="s">
        <v>917</v>
      </c>
      <c r="F175" s="81"/>
      <c r="G175" s="94" t="s">
        <v>935</v>
      </c>
      <c r="H175" s="94" t="s">
        <v>146</v>
      </c>
      <c r="I175" s="91">
        <v>51520.51224559408</v>
      </c>
      <c r="J175" s="93">
        <v>14557</v>
      </c>
      <c r="K175" s="91">
        <v>116.60637664040318</v>
      </c>
      <c r="L175" s="91">
        <v>26231.052625762815</v>
      </c>
      <c r="M175" s="92">
        <v>1.9746445605410738E-4</v>
      </c>
      <c r="N175" s="92">
        <v>2.8647384274408786E-3</v>
      </c>
      <c r="O175" s="92">
        <v>3.9885994525700786E-4</v>
      </c>
    </row>
    <row r="176" spans="2:15">
      <c r="B176" s="84" t="s">
        <v>1559</v>
      </c>
      <c r="C176" s="81" t="s">
        <v>1560</v>
      </c>
      <c r="D176" s="94" t="s">
        <v>1459</v>
      </c>
      <c r="E176" s="94" t="s">
        <v>917</v>
      </c>
      <c r="F176" s="81"/>
      <c r="G176" s="94" t="s">
        <v>978</v>
      </c>
      <c r="H176" s="94" t="s">
        <v>146</v>
      </c>
      <c r="I176" s="91">
        <v>9932.893425836457</v>
      </c>
      <c r="J176" s="93">
        <v>20723</v>
      </c>
      <c r="K176" s="81"/>
      <c r="L176" s="91">
        <v>7167.326181667423</v>
      </c>
      <c r="M176" s="92">
        <v>2.7624864394158188E-5</v>
      </c>
      <c r="N176" s="92">
        <v>7.8275603451993282E-4</v>
      </c>
      <c r="O176" s="92">
        <v>1.0898378228448441E-4</v>
      </c>
    </row>
    <row r="177" spans="2:15">
      <c r="B177" s="84" t="s">
        <v>1561</v>
      </c>
      <c r="C177" s="81" t="s">
        <v>1562</v>
      </c>
      <c r="D177" s="94" t="s">
        <v>1459</v>
      </c>
      <c r="E177" s="94" t="s">
        <v>917</v>
      </c>
      <c r="F177" s="81"/>
      <c r="G177" s="94" t="s">
        <v>1107</v>
      </c>
      <c r="H177" s="94" t="s">
        <v>146</v>
      </c>
      <c r="I177" s="91">
        <v>127447.98425530248</v>
      </c>
      <c r="J177" s="93">
        <v>3563</v>
      </c>
      <c r="K177" s="81"/>
      <c r="L177" s="91">
        <v>15811.663386335546</v>
      </c>
      <c r="M177" s="92">
        <v>2.5950989880542613E-4</v>
      </c>
      <c r="N177" s="92">
        <v>1.7268189862921358E-3</v>
      </c>
      <c r="O177" s="92">
        <v>2.4042646258511062E-4</v>
      </c>
    </row>
    <row r="178" spans="2:15">
      <c r="B178" s="84" t="s">
        <v>1563</v>
      </c>
      <c r="C178" s="81" t="s">
        <v>1564</v>
      </c>
      <c r="D178" s="94" t="s">
        <v>1565</v>
      </c>
      <c r="E178" s="94" t="s">
        <v>917</v>
      </c>
      <c r="F178" s="81"/>
      <c r="G178" s="94" t="s">
        <v>1460</v>
      </c>
      <c r="H178" s="94" t="s">
        <v>148</v>
      </c>
      <c r="I178" s="91">
        <v>137509.66722282636</v>
      </c>
      <c r="J178" s="93">
        <v>2840</v>
      </c>
      <c r="K178" s="81"/>
      <c r="L178" s="91">
        <v>14859.56965943353</v>
      </c>
      <c r="M178" s="92">
        <v>4.4120956469579013E-5</v>
      </c>
      <c r="N178" s="92">
        <v>1.6228391908605642E-3</v>
      </c>
      <c r="O178" s="92">
        <v>2.2594926804741581E-4</v>
      </c>
    </row>
    <row r="179" spans="2:15">
      <c r="B179" s="84" t="s">
        <v>1566</v>
      </c>
      <c r="C179" s="81" t="s">
        <v>1567</v>
      </c>
      <c r="D179" s="94" t="s">
        <v>1459</v>
      </c>
      <c r="E179" s="94" t="s">
        <v>917</v>
      </c>
      <c r="F179" s="81"/>
      <c r="G179" s="94" t="s">
        <v>929</v>
      </c>
      <c r="H179" s="94" t="s">
        <v>146</v>
      </c>
      <c r="I179" s="91">
        <v>56550.012171650451</v>
      </c>
      <c r="J179" s="93">
        <v>11769</v>
      </c>
      <c r="K179" s="81"/>
      <c r="L179" s="91">
        <v>23174.00158569065</v>
      </c>
      <c r="M179" s="92">
        <v>1.7685778781196477E-5</v>
      </c>
      <c r="N179" s="92">
        <v>2.5308726190767295E-3</v>
      </c>
      <c r="O179" s="92">
        <v>3.5237552742264716E-4</v>
      </c>
    </row>
    <row r="180" spans="2:15">
      <c r="B180" s="84" t="s">
        <v>1568</v>
      </c>
      <c r="C180" s="81" t="s">
        <v>1569</v>
      </c>
      <c r="D180" s="94" t="s">
        <v>30</v>
      </c>
      <c r="E180" s="94" t="s">
        <v>917</v>
      </c>
      <c r="F180" s="81"/>
      <c r="G180" s="94" t="s">
        <v>1076</v>
      </c>
      <c r="H180" s="94" t="s">
        <v>148</v>
      </c>
      <c r="I180" s="91">
        <v>13080.187857781044</v>
      </c>
      <c r="J180" s="93">
        <v>46755</v>
      </c>
      <c r="K180" s="81"/>
      <c r="L180" s="91">
        <v>23270.01717420535</v>
      </c>
      <c r="M180" s="92">
        <v>1.0358139124140249E-4</v>
      </c>
      <c r="N180" s="92">
        <v>2.5413586468383932E-3</v>
      </c>
      <c r="O180" s="92">
        <v>3.5383550590407416E-4</v>
      </c>
    </row>
    <row r="181" spans="2:15">
      <c r="B181" s="84" t="s">
        <v>1570</v>
      </c>
      <c r="C181" s="81" t="s">
        <v>1571</v>
      </c>
      <c r="D181" s="94" t="s">
        <v>1459</v>
      </c>
      <c r="E181" s="94" t="s">
        <v>917</v>
      </c>
      <c r="F181" s="81"/>
      <c r="G181" s="94" t="s">
        <v>966</v>
      </c>
      <c r="H181" s="94" t="s">
        <v>146</v>
      </c>
      <c r="I181" s="91">
        <v>17383.234273089995</v>
      </c>
      <c r="J181" s="93">
        <v>39006</v>
      </c>
      <c r="K181" s="81"/>
      <c r="L181" s="91">
        <v>23609.716182904795</v>
      </c>
      <c r="M181" s="92">
        <v>6.1555906874296296E-5</v>
      </c>
      <c r="N181" s="92">
        <v>2.5784577605441504E-3</v>
      </c>
      <c r="O181" s="92">
        <v>3.590008467673168E-4</v>
      </c>
    </row>
    <row r="182" spans="2:15">
      <c r="B182" s="84" t="s">
        <v>1572</v>
      </c>
      <c r="C182" s="81" t="s">
        <v>1573</v>
      </c>
      <c r="D182" s="94" t="s">
        <v>30</v>
      </c>
      <c r="E182" s="94" t="s">
        <v>917</v>
      </c>
      <c r="F182" s="81"/>
      <c r="G182" s="94" t="s">
        <v>1076</v>
      </c>
      <c r="H182" s="94" t="s">
        <v>148</v>
      </c>
      <c r="I182" s="91">
        <v>15763.303315787411</v>
      </c>
      <c r="J182" s="93">
        <v>36465</v>
      </c>
      <c r="K182" s="81"/>
      <c r="L182" s="91">
        <v>21871.476948357496</v>
      </c>
      <c r="M182" s="92">
        <v>3.1187826681103466E-5</v>
      </c>
      <c r="N182" s="92">
        <v>2.3886216604708218E-3</v>
      </c>
      <c r="O182" s="92">
        <v>3.3256980658655862E-4</v>
      </c>
    </row>
    <row r="183" spans="2:15">
      <c r="B183" s="84" t="s">
        <v>1574</v>
      </c>
      <c r="C183" s="81" t="s">
        <v>1575</v>
      </c>
      <c r="D183" s="94" t="s">
        <v>1459</v>
      </c>
      <c r="E183" s="94" t="s">
        <v>917</v>
      </c>
      <c r="F183" s="81"/>
      <c r="G183" s="94" t="s">
        <v>1064</v>
      </c>
      <c r="H183" s="94" t="s">
        <v>146</v>
      </c>
      <c r="I183" s="91">
        <v>50076.660740320833</v>
      </c>
      <c r="J183" s="93">
        <v>27157</v>
      </c>
      <c r="K183" s="81"/>
      <c r="L183" s="91">
        <v>47352.82791148308</v>
      </c>
      <c r="M183" s="92">
        <v>4.9921377649309636E-5</v>
      </c>
      <c r="N183" s="92">
        <v>5.1714838783400024E-3</v>
      </c>
      <c r="O183" s="92">
        <v>7.200300581909799E-4</v>
      </c>
    </row>
    <row r="184" spans="2:15">
      <c r="B184" s="84" t="s">
        <v>1576</v>
      </c>
      <c r="C184" s="81" t="s">
        <v>1577</v>
      </c>
      <c r="D184" s="94" t="s">
        <v>1459</v>
      </c>
      <c r="E184" s="94" t="s">
        <v>917</v>
      </c>
      <c r="F184" s="81"/>
      <c r="G184" s="94" t="s">
        <v>1071</v>
      </c>
      <c r="H184" s="94" t="s">
        <v>146</v>
      </c>
      <c r="I184" s="91">
        <v>78500.915123575789</v>
      </c>
      <c r="J184" s="93">
        <v>21471</v>
      </c>
      <c r="K184" s="81"/>
      <c r="L184" s="91">
        <v>58688.871433600259</v>
      </c>
      <c r="M184" s="92">
        <v>1.0336627471919455E-4</v>
      </c>
      <c r="N184" s="92">
        <v>6.4095127121907725E-3</v>
      </c>
      <c r="O184" s="92">
        <v>8.9240185596709866E-4</v>
      </c>
    </row>
    <row r="185" spans="2:15">
      <c r="B185" s="84" t="s">
        <v>1578</v>
      </c>
      <c r="C185" s="81" t="s">
        <v>1579</v>
      </c>
      <c r="D185" s="94" t="s">
        <v>1443</v>
      </c>
      <c r="E185" s="94" t="s">
        <v>917</v>
      </c>
      <c r="F185" s="81"/>
      <c r="G185" s="94" t="s">
        <v>973</v>
      </c>
      <c r="H185" s="94" t="s">
        <v>146</v>
      </c>
      <c r="I185" s="91">
        <v>259236.91393231685</v>
      </c>
      <c r="J185" s="93">
        <v>13903</v>
      </c>
      <c r="K185" s="81"/>
      <c r="L185" s="91">
        <v>125497.22775747298</v>
      </c>
      <c r="M185" s="92">
        <v>3.3951933727655369E-5</v>
      </c>
      <c r="N185" s="92">
        <v>1.3705768351096737E-2</v>
      </c>
      <c r="O185" s="92">
        <v>1.9082656768447646E-3</v>
      </c>
    </row>
    <row r="186" spans="2:15">
      <c r="B186" s="84" t="s">
        <v>1580</v>
      </c>
      <c r="C186" s="81" t="s">
        <v>1581</v>
      </c>
      <c r="D186" s="94" t="s">
        <v>1459</v>
      </c>
      <c r="E186" s="94" t="s">
        <v>917</v>
      </c>
      <c r="F186" s="81"/>
      <c r="G186" s="94" t="s">
        <v>978</v>
      </c>
      <c r="H186" s="94" t="s">
        <v>146</v>
      </c>
      <c r="I186" s="91">
        <v>12631.101408274579</v>
      </c>
      <c r="J186" s="93">
        <v>20483</v>
      </c>
      <c r="K186" s="81"/>
      <c r="L186" s="91">
        <v>9008.7296426597313</v>
      </c>
      <c r="M186" s="92">
        <v>6.6760578267836045E-5</v>
      </c>
      <c r="N186" s="92">
        <v>9.8385887741333318E-4</v>
      </c>
      <c r="O186" s="92">
        <v>1.3698350056213008E-4</v>
      </c>
    </row>
    <row r="187" spans="2:15">
      <c r="B187" s="84" t="s">
        <v>1582</v>
      </c>
      <c r="C187" s="81" t="s">
        <v>1583</v>
      </c>
      <c r="D187" s="94" t="s">
        <v>1459</v>
      </c>
      <c r="E187" s="94" t="s">
        <v>917</v>
      </c>
      <c r="F187" s="81"/>
      <c r="G187" s="94" t="s">
        <v>1024</v>
      </c>
      <c r="H187" s="94" t="s">
        <v>146</v>
      </c>
      <c r="I187" s="91">
        <v>46608.194011729349</v>
      </c>
      <c r="J187" s="93">
        <v>2050</v>
      </c>
      <c r="K187" s="81"/>
      <c r="L187" s="91">
        <v>3326.939496751399</v>
      </c>
      <c r="M187" s="92">
        <v>1.2078810482132351E-4</v>
      </c>
      <c r="N187" s="92">
        <v>3.6334079146918677E-4</v>
      </c>
      <c r="O187" s="92">
        <v>5.0588244569504796E-5</v>
      </c>
    </row>
    <row r="188" spans="2:15">
      <c r="B188" s="84" t="s">
        <v>1584</v>
      </c>
      <c r="C188" s="81" t="s">
        <v>1585</v>
      </c>
      <c r="D188" s="94" t="s">
        <v>139</v>
      </c>
      <c r="E188" s="94" t="s">
        <v>917</v>
      </c>
      <c r="F188" s="81"/>
      <c r="G188" s="94" t="s">
        <v>960</v>
      </c>
      <c r="H188" s="94" t="s">
        <v>1586</v>
      </c>
      <c r="I188" s="91">
        <v>40582.121302346321</v>
      </c>
      <c r="J188" s="93">
        <v>10828</v>
      </c>
      <c r="K188" s="81"/>
      <c r="L188" s="91">
        <v>15409.693108064599</v>
      </c>
      <c r="M188" s="92">
        <v>1.3636465491379811E-5</v>
      </c>
      <c r="N188" s="92">
        <v>1.682919120004616E-3</v>
      </c>
      <c r="O188" s="92">
        <v>2.3431424720917767E-4</v>
      </c>
    </row>
    <row r="189" spans="2:15">
      <c r="B189" s="84" t="s">
        <v>1587</v>
      </c>
      <c r="C189" s="81" t="s">
        <v>1588</v>
      </c>
      <c r="D189" s="94" t="s">
        <v>1443</v>
      </c>
      <c r="E189" s="94" t="s">
        <v>917</v>
      </c>
      <c r="F189" s="81"/>
      <c r="G189" s="94" t="s">
        <v>973</v>
      </c>
      <c r="H189" s="94" t="s">
        <v>146</v>
      </c>
      <c r="I189" s="91">
        <v>30077.724284173255</v>
      </c>
      <c r="J189" s="93">
        <v>26762</v>
      </c>
      <c r="K189" s="81"/>
      <c r="L189" s="91">
        <v>28028.012794614431</v>
      </c>
      <c r="M189" s="92">
        <v>6.8696500714562201E-5</v>
      </c>
      <c r="N189" s="92">
        <v>3.060987541867722E-3</v>
      </c>
      <c r="O189" s="92">
        <v>4.261838748302053E-4</v>
      </c>
    </row>
    <row r="190" spans="2:15">
      <c r="B190" s="84" t="s">
        <v>1589</v>
      </c>
      <c r="C190" s="81" t="s">
        <v>1590</v>
      </c>
      <c r="D190" s="94" t="s">
        <v>1459</v>
      </c>
      <c r="E190" s="94" t="s">
        <v>917</v>
      </c>
      <c r="F190" s="81"/>
      <c r="G190" s="94" t="s">
        <v>1076</v>
      </c>
      <c r="H190" s="94" t="s">
        <v>146</v>
      </c>
      <c r="I190" s="91">
        <v>156840.50792988346</v>
      </c>
      <c r="J190" s="93">
        <v>9392</v>
      </c>
      <c r="K190" s="81"/>
      <c r="L190" s="91">
        <v>51291.463476389057</v>
      </c>
      <c r="M190" s="92">
        <v>1.2528561841632384E-4</v>
      </c>
      <c r="N190" s="92">
        <v>5.6016290507601785E-3</v>
      </c>
      <c r="O190" s="92">
        <v>7.7991953301376226E-4</v>
      </c>
    </row>
    <row r="191" spans="2:15">
      <c r="B191" s="84" t="s">
        <v>1591</v>
      </c>
      <c r="C191" s="81" t="s">
        <v>1592</v>
      </c>
      <c r="D191" s="94" t="s">
        <v>30</v>
      </c>
      <c r="E191" s="94" t="s">
        <v>917</v>
      </c>
      <c r="F191" s="81"/>
      <c r="G191" s="94" t="s">
        <v>985</v>
      </c>
      <c r="H191" s="94" t="s">
        <v>148</v>
      </c>
      <c r="I191" s="91">
        <v>1250289.8797524245</v>
      </c>
      <c r="J191" s="93">
        <v>465</v>
      </c>
      <c r="K191" s="81"/>
      <c r="L191" s="91">
        <v>22121.691413663113</v>
      </c>
      <c r="M191" s="92">
        <v>2.2166153083824679E-4</v>
      </c>
      <c r="N191" s="92">
        <v>2.4159480130991019E-3</v>
      </c>
      <c r="O191" s="92">
        <v>3.3637447768985589E-4</v>
      </c>
    </row>
    <row r="192" spans="2:15">
      <c r="B192" s="84" t="s">
        <v>1593</v>
      </c>
      <c r="C192" s="81" t="s">
        <v>1594</v>
      </c>
      <c r="D192" s="94" t="s">
        <v>1459</v>
      </c>
      <c r="E192" s="94" t="s">
        <v>917</v>
      </c>
      <c r="F192" s="81"/>
      <c r="G192" s="94" t="s">
        <v>1024</v>
      </c>
      <c r="H192" s="94" t="s">
        <v>146</v>
      </c>
      <c r="I192" s="91">
        <v>96634.322250985526</v>
      </c>
      <c r="J192" s="93">
        <v>4988</v>
      </c>
      <c r="K192" s="91">
        <v>151.41631953537964</v>
      </c>
      <c r="L192" s="91">
        <v>16935.07413822275</v>
      </c>
      <c r="M192" s="92">
        <v>1.6868555829749113E-4</v>
      </c>
      <c r="N192" s="92">
        <v>1.8495086090322729E-3</v>
      </c>
      <c r="O192" s="92">
        <v>2.5750864214502578E-4</v>
      </c>
    </row>
    <row r="193" spans="2:15">
      <c r="B193" s="84" t="s">
        <v>1481</v>
      </c>
      <c r="C193" s="81" t="s">
        <v>1482</v>
      </c>
      <c r="D193" s="94" t="s">
        <v>1459</v>
      </c>
      <c r="E193" s="94" t="s">
        <v>917</v>
      </c>
      <c r="F193" s="81"/>
      <c r="G193" s="94" t="s">
        <v>170</v>
      </c>
      <c r="H193" s="94" t="s">
        <v>146</v>
      </c>
      <c r="I193" s="91">
        <v>279449.54738946416</v>
      </c>
      <c r="J193" s="93">
        <v>7429</v>
      </c>
      <c r="K193" s="81"/>
      <c r="L193" s="91">
        <v>72287.388545846159</v>
      </c>
      <c r="M193" s="92">
        <v>5.4802517917376253E-3</v>
      </c>
      <c r="N193" s="92">
        <v>7.8946301828256484E-3</v>
      </c>
      <c r="O193" s="92">
        <v>1.099176012854718E-3</v>
      </c>
    </row>
    <row r="194" spans="2:15">
      <c r="B194" s="84" t="s">
        <v>1595</v>
      </c>
      <c r="C194" s="81" t="s">
        <v>1596</v>
      </c>
      <c r="D194" s="94" t="s">
        <v>1459</v>
      </c>
      <c r="E194" s="94" t="s">
        <v>917</v>
      </c>
      <c r="F194" s="81"/>
      <c r="G194" s="94" t="s">
        <v>985</v>
      </c>
      <c r="H194" s="94" t="s">
        <v>146</v>
      </c>
      <c r="I194" s="91">
        <v>43314.54830195778</v>
      </c>
      <c r="J194" s="93">
        <v>20383</v>
      </c>
      <c r="K194" s="81"/>
      <c r="L194" s="91">
        <v>30741.896850990684</v>
      </c>
      <c r="M194" s="92">
        <v>4.4658556491273968E-4</v>
      </c>
      <c r="N194" s="92">
        <v>3.3573754930048562E-3</v>
      </c>
      <c r="O194" s="92">
        <v>4.674502190217061E-4</v>
      </c>
    </row>
    <row r="195" spans="2:15">
      <c r="B195" s="84" t="s">
        <v>1597</v>
      </c>
      <c r="C195" s="81" t="s">
        <v>1598</v>
      </c>
      <c r="D195" s="94" t="s">
        <v>1443</v>
      </c>
      <c r="E195" s="94" t="s">
        <v>917</v>
      </c>
      <c r="F195" s="81"/>
      <c r="G195" s="94" t="s">
        <v>985</v>
      </c>
      <c r="H195" s="94" t="s">
        <v>146</v>
      </c>
      <c r="I195" s="91">
        <v>66436.286466486083</v>
      </c>
      <c r="J195" s="93">
        <v>10359</v>
      </c>
      <c r="K195" s="81"/>
      <c r="L195" s="91">
        <v>23963.593773143562</v>
      </c>
      <c r="M195" s="92">
        <v>5.6461013478798725E-5</v>
      </c>
      <c r="N195" s="92">
        <v>2.6171053415555015E-3</v>
      </c>
      <c r="O195" s="92">
        <v>3.6438178203835079E-4</v>
      </c>
    </row>
    <row r="196" spans="2:15">
      <c r="B196" s="84" t="s">
        <v>1485</v>
      </c>
      <c r="C196" s="81" t="s">
        <v>1486</v>
      </c>
      <c r="D196" s="94" t="s">
        <v>1443</v>
      </c>
      <c r="E196" s="94" t="s">
        <v>917</v>
      </c>
      <c r="F196" s="81"/>
      <c r="G196" s="94" t="s">
        <v>1185</v>
      </c>
      <c r="H196" s="94" t="s">
        <v>146</v>
      </c>
      <c r="I196" s="91">
        <v>234926.73758835054</v>
      </c>
      <c r="J196" s="93">
        <v>5589</v>
      </c>
      <c r="K196" s="81"/>
      <c r="L196" s="91">
        <v>45718.852773809522</v>
      </c>
      <c r="M196" s="92">
        <v>1.7267085993380848E-3</v>
      </c>
      <c r="N196" s="92">
        <v>4.9930346398302568E-3</v>
      </c>
      <c r="O196" s="92">
        <v>6.9518442034098777E-4</v>
      </c>
    </row>
    <row r="197" spans="2:15">
      <c r="B197" s="84" t="s">
        <v>1487</v>
      </c>
      <c r="C197" s="81" t="s">
        <v>1488</v>
      </c>
      <c r="D197" s="94" t="s">
        <v>135</v>
      </c>
      <c r="E197" s="94" t="s">
        <v>917</v>
      </c>
      <c r="F197" s="81"/>
      <c r="G197" s="94" t="s">
        <v>649</v>
      </c>
      <c r="H197" s="94" t="s">
        <v>149</v>
      </c>
      <c r="I197" s="91">
        <v>5828.1993000483562</v>
      </c>
      <c r="J197" s="93">
        <v>27.5</v>
      </c>
      <c r="K197" s="81"/>
      <c r="L197" s="91">
        <v>6.8597971016090673</v>
      </c>
      <c r="M197" s="92">
        <v>8.5013664006628679E-4</v>
      </c>
      <c r="N197" s="92">
        <v>7.4917025411806469E-7</v>
      </c>
      <c r="O197" s="92">
        <v>1.0430760577769251E-7</v>
      </c>
    </row>
    <row r="198" spans="2:15">
      <c r="B198" s="84" t="s">
        <v>1599</v>
      </c>
      <c r="C198" s="81" t="s">
        <v>1600</v>
      </c>
      <c r="D198" s="94" t="s">
        <v>1459</v>
      </c>
      <c r="E198" s="94" t="s">
        <v>917</v>
      </c>
      <c r="F198" s="81"/>
      <c r="G198" s="94" t="s">
        <v>1107</v>
      </c>
      <c r="H198" s="94" t="s">
        <v>146</v>
      </c>
      <c r="I198" s="91">
        <v>220784.18013548318</v>
      </c>
      <c r="J198" s="93">
        <v>8522</v>
      </c>
      <c r="K198" s="81"/>
      <c r="L198" s="91">
        <v>65514.62330674343</v>
      </c>
      <c r="M198" s="92">
        <v>3.5006200288919387E-4</v>
      </c>
      <c r="N198" s="92">
        <v>7.1549648282817927E-3</v>
      </c>
      <c r="O198" s="92">
        <v>9.9619178225415447E-4</v>
      </c>
    </row>
    <row r="199" spans="2:15">
      <c r="B199" s="84" t="s">
        <v>1601</v>
      </c>
      <c r="C199" s="81" t="s">
        <v>1602</v>
      </c>
      <c r="D199" s="94" t="s">
        <v>1443</v>
      </c>
      <c r="E199" s="94" t="s">
        <v>917</v>
      </c>
      <c r="F199" s="81"/>
      <c r="G199" s="94" t="s">
        <v>1460</v>
      </c>
      <c r="H199" s="94" t="s">
        <v>146</v>
      </c>
      <c r="I199" s="91">
        <v>60370.097805143276</v>
      </c>
      <c r="J199" s="93">
        <v>10985</v>
      </c>
      <c r="K199" s="81"/>
      <c r="L199" s="91">
        <v>23091.423559242336</v>
      </c>
      <c r="M199" s="92">
        <v>1.6689251018795509E-4</v>
      </c>
      <c r="N199" s="92">
        <v>2.5218541306079758E-3</v>
      </c>
      <c r="O199" s="92">
        <v>3.5111987567361071E-4</v>
      </c>
    </row>
    <row r="200" spans="2:15">
      <c r="B200" s="84" t="s">
        <v>1603</v>
      </c>
      <c r="C200" s="81" t="s">
        <v>1604</v>
      </c>
      <c r="D200" s="94" t="s">
        <v>1459</v>
      </c>
      <c r="E200" s="94" t="s">
        <v>917</v>
      </c>
      <c r="F200" s="81"/>
      <c r="G200" s="94" t="s">
        <v>978</v>
      </c>
      <c r="H200" s="94" t="s">
        <v>146</v>
      </c>
      <c r="I200" s="91">
        <v>10727.7663795677</v>
      </c>
      <c r="J200" s="93">
        <v>24498</v>
      </c>
      <c r="K200" s="81"/>
      <c r="L200" s="91">
        <v>9151.0031377781252</v>
      </c>
      <c r="M200" s="92">
        <v>4.3555689726218839E-5</v>
      </c>
      <c r="N200" s="92">
        <v>9.9939681081184588E-4</v>
      </c>
      <c r="O200" s="92">
        <v>1.391468601224213E-4</v>
      </c>
    </row>
    <row r="201" spans="2:15">
      <c r="B201" s="84" t="s">
        <v>1605</v>
      </c>
      <c r="C201" s="81" t="s">
        <v>1606</v>
      </c>
      <c r="D201" s="94" t="s">
        <v>30</v>
      </c>
      <c r="E201" s="94" t="s">
        <v>917</v>
      </c>
      <c r="F201" s="81"/>
      <c r="G201" s="94" t="s">
        <v>966</v>
      </c>
      <c r="H201" s="94" t="s">
        <v>152</v>
      </c>
      <c r="I201" s="91">
        <v>108184.55682417074</v>
      </c>
      <c r="J201" s="93">
        <v>28260</v>
      </c>
      <c r="K201" s="81"/>
      <c r="L201" s="91">
        <v>10890.086842667974</v>
      </c>
      <c r="M201" s="92">
        <v>8.1060228542880158E-4</v>
      </c>
      <c r="N201" s="92">
        <v>1.1893251369454725E-3</v>
      </c>
      <c r="O201" s="92">
        <v>1.6559074101527005E-4</v>
      </c>
    </row>
    <row r="202" spans="2:15">
      <c r="B202" s="84" t="s">
        <v>1607</v>
      </c>
      <c r="C202" s="81" t="s">
        <v>1608</v>
      </c>
      <c r="D202" s="94" t="s">
        <v>30</v>
      </c>
      <c r="E202" s="94" t="s">
        <v>917</v>
      </c>
      <c r="F202" s="81"/>
      <c r="G202" s="94" t="s">
        <v>1064</v>
      </c>
      <c r="H202" s="94" t="s">
        <v>148</v>
      </c>
      <c r="I202" s="91">
        <v>33538.943225079594</v>
      </c>
      <c r="J202" s="93">
        <v>10796</v>
      </c>
      <c r="K202" s="81"/>
      <c r="L202" s="91">
        <v>13777.388701755664</v>
      </c>
      <c r="M202" s="92">
        <v>2.7300632150410295E-5</v>
      </c>
      <c r="N202" s="92">
        <v>1.5046523449442197E-3</v>
      </c>
      <c r="O202" s="92">
        <v>2.094940138989934E-4</v>
      </c>
    </row>
    <row r="203" spans="2:15">
      <c r="B203" s="84" t="s">
        <v>1609</v>
      </c>
      <c r="C203" s="81" t="s">
        <v>1610</v>
      </c>
      <c r="D203" s="94" t="s">
        <v>135</v>
      </c>
      <c r="E203" s="94" t="s">
        <v>917</v>
      </c>
      <c r="F203" s="81"/>
      <c r="G203" s="94" t="s">
        <v>1107</v>
      </c>
      <c r="H203" s="94" t="s">
        <v>149</v>
      </c>
      <c r="I203" s="91">
        <v>1587641.3401813016</v>
      </c>
      <c r="J203" s="93">
        <v>810.8</v>
      </c>
      <c r="K203" s="81"/>
      <c r="L203" s="91">
        <v>55094.710819554937</v>
      </c>
      <c r="M203" s="92">
        <v>1.447725312109246E-3</v>
      </c>
      <c r="N203" s="92">
        <v>6.0169882423440077E-3</v>
      </c>
      <c r="O203" s="92">
        <v>8.3775034326512515E-4</v>
      </c>
    </row>
    <row r="204" spans="2:15">
      <c r="B204" s="84" t="s">
        <v>1611</v>
      </c>
      <c r="C204" s="81" t="s">
        <v>1612</v>
      </c>
      <c r="D204" s="94" t="s">
        <v>1443</v>
      </c>
      <c r="E204" s="94" t="s">
        <v>917</v>
      </c>
      <c r="F204" s="81"/>
      <c r="G204" s="94" t="s">
        <v>1071</v>
      </c>
      <c r="H204" s="94" t="s">
        <v>146</v>
      </c>
      <c r="I204" s="91">
        <v>65400.939288905218</v>
      </c>
      <c r="J204" s="93">
        <v>8842</v>
      </c>
      <c r="K204" s="81"/>
      <c r="L204" s="91">
        <v>20135.539162802823</v>
      </c>
      <c r="M204" s="92">
        <v>5.4637376181207365E-5</v>
      </c>
      <c r="N204" s="92">
        <v>2.1990369056050997E-3</v>
      </c>
      <c r="O204" s="92">
        <v>3.0617376141085448E-4</v>
      </c>
    </row>
    <row r="205" spans="2:15">
      <c r="B205" s="84" t="s">
        <v>1613</v>
      </c>
      <c r="C205" s="81" t="s">
        <v>1614</v>
      </c>
      <c r="D205" s="94" t="s">
        <v>1459</v>
      </c>
      <c r="E205" s="94" t="s">
        <v>917</v>
      </c>
      <c r="F205" s="81"/>
      <c r="G205" s="94" t="s">
        <v>1460</v>
      </c>
      <c r="H205" s="94" t="s">
        <v>146</v>
      </c>
      <c r="I205" s="91">
        <v>63388.602695400448</v>
      </c>
      <c r="J205" s="93">
        <v>10691</v>
      </c>
      <c r="K205" s="81"/>
      <c r="L205" s="91">
        <v>23597.080540322982</v>
      </c>
      <c r="M205" s="92">
        <v>1.2406550150615385E-4</v>
      </c>
      <c r="N205" s="92">
        <v>2.5770778002590657E-3</v>
      </c>
      <c r="O205" s="92">
        <v>3.5880871373398517E-4</v>
      </c>
    </row>
    <row r="206" spans="2:15">
      <c r="B206" s="84" t="s">
        <v>1615</v>
      </c>
      <c r="C206" s="81" t="s">
        <v>1616</v>
      </c>
      <c r="D206" s="94" t="s">
        <v>30</v>
      </c>
      <c r="E206" s="94" t="s">
        <v>917</v>
      </c>
      <c r="F206" s="81"/>
      <c r="G206" s="94" t="s">
        <v>966</v>
      </c>
      <c r="H206" s="94" t="s">
        <v>148</v>
      </c>
      <c r="I206" s="91">
        <v>30463.422130871033</v>
      </c>
      <c r="J206" s="93">
        <v>10550</v>
      </c>
      <c r="K206" s="81"/>
      <c r="L206" s="91">
        <v>12228.855389305287</v>
      </c>
      <c r="M206" s="92">
        <v>1.428139464686713E-4</v>
      </c>
      <c r="N206" s="92">
        <v>1.3355343552989261E-3</v>
      </c>
      <c r="O206" s="92">
        <v>1.8594757369148196E-4</v>
      </c>
    </row>
    <row r="207" spans="2:15">
      <c r="B207" s="84" t="s">
        <v>1617</v>
      </c>
      <c r="C207" s="81" t="s">
        <v>1618</v>
      </c>
      <c r="D207" s="94" t="s">
        <v>1459</v>
      </c>
      <c r="E207" s="94" t="s">
        <v>917</v>
      </c>
      <c r="F207" s="81"/>
      <c r="G207" s="94" t="s">
        <v>1460</v>
      </c>
      <c r="H207" s="94" t="s">
        <v>146</v>
      </c>
      <c r="I207" s="91">
        <v>75462.622256429109</v>
      </c>
      <c r="J207" s="93">
        <v>9263</v>
      </c>
      <c r="K207" s="91">
        <v>152.40129340404161</v>
      </c>
      <c r="L207" s="91">
        <v>24491.938893456634</v>
      </c>
      <c r="M207" s="92">
        <v>6.2469749567037108E-4</v>
      </c>
      <c r="N207" s="92">
        <v>2.674806821961407E-3</v>
      </c>
      <c r="O207" s="92">
        <v>3.7241560777807371E-4</v>
      </c>
    </row>
    <row r="208" spans="2:15">
      <c r="B208" s="84" t="s">
        <v>1619</v>
      </c>
      <c r="C208" s="81" t="s">
        <v>1620</v>
      </c>
      <c r="D208" s="94" t="s">
        <v>1459</v>
      </c>
      <c r="E208" s="94" t="s">
        <v>917</v>
      </c>
      <c r="F208" s="81"/>
      <c r="G208" s="94" t="s">
        <v>1460</v>
      </c>
      <c r="H208" s="94" t="s">
        <v>146</v>
      </c>
      <c r="I208" s="91">
        <v>124094.08993279451</v>
      </c>
      <c r="J208" s="93">
        <v>5574</v>
      </c>
      <c r="K208" s="81"/>
      <c r="L208" s="91">
        <v>24085.009922677582</v>
      </c>
      <c r="M208" s="92">
        <v>1.0264764392605706E-4</v>
      </c>
      <c r="N208" s="92">
        <v>2.6303654083261502E-3</v>
      </c>
      <c r="O208" s="92">
        <v>3.6622799230857429E-4</v>
      </c>
    </row>
    <row r="209" spans="2:15">
      <c r="B209" s="84" t="s">
        <v>1621</v>
      </c>
      <c r="C209" s="81" t="s">
        <v>1622</v>
      </c>
      <c r="D209" s="94" t="s">
        <v>1459</v>
      </c>
      <c r="E209" s="94" t="s">
        <v>917</v>
      </c>
      <c r="F209" s="81"/>
      <c r="G209" s="94" t="s">
        <v>1064</v>
      </c>
      <c r="H209" s="94" t="s">
        <v>146</v>
      </c>
      <c r="I209" s="91">
        <v>59179.465320457632</v>
      </c>
      <c r="J209" s="93">
        <v>4120</v>
      </c>
      <c r="K209" s="81"/>
      <c r="L209" s="91">
        <v>8489.7914077559126</v>
      </c>
      <c r="M209" s="92">
        <v>7.6556421169119074E-5</v>
      </c>
      <c r="N209" s="92">
        <v>9.2718473916173947E-4</v>
      </c>
      <c r="O209" s="92">
        <v>1.2909271253625358E-4</v>
      </c>
    </row>
    <row r="210" spans="2:15">
      <c r="B210" s="84" t="s">
        <v>1623</v>
      </c>
      <c r="C210" s="81" t="s">
        <v>1624</v>
      </c>
      <c r="D210" s="94" t="s">
        <v>30</v>
      </c>
      <c r="E210" s="94" t="s">
        <v>917</v>
      </c>
      <c r="F210" s="81"/>
      <c r="G210" s="94" t="s">
        <v>1554</v>
      </c>
      <c r="H210" s="94" t="s">
        <v>148</v>
      </c>
      <c r="I210" s="91">
        <v>109336.95491375949</v>
      </c>
      <c r="J210" s="93">
        <v>5515</v>
      </c>
      <c r="K210" s="81"/>
      <c r="L210" s="91">
        <v>22943.895306593891</v>
      </c>
      <c r="M210" s="92">
        <v>7.0780730425018914E-5</v>
      </c>
      <c r="N210" s="92">
        <v>2.5057423160908519E-3</v>
      </c>
      <c r="O210" s="92">
        <v>3.4887661416158782E-4</v>
      </c>
    </row>
    <row r="211" spans="2:15">
      <c r="B211" s="84" t="s">
        <v>1625</v>
      </c>
      <c r="C211" s="81" t="s">
        <v>1626</v>
      </c>
      <c r="D211" s="94" t="s">
        <v>1459</v>
      </c>
      <c r="E211" s="94" t="s">
        <v>917</v>
      </c>
      <c r="F211" s="81"/>
      <c r="G211" s="94" t="s">
        <v>935</v>
      </c>
      <c r="H211" s="94" t="s">
        <v>146</v>
      </c>
      <c r="I211" s="91">
        <v>83795.708090546454</v>
      </c>
      <c r="J211" s="93">
        <v>11982</v>
      </c>
      <c r="K211" s="81"/>
      <c r="L211" s="91">
        <v>34960.67887002934</v>
      </c>
      <c r="M211" s="92">
        <v>1.199935745599024E-4</v>
      </c>
      <c r="N211" s="92">
        <v>3.8181159420963531E-3</v>
      </c>
      <c r="O211" s="92">
        <v>5.3159949999689426E-4</v>
      </c>
    </row>
    <row r="212" spans="2:15">
      <c r="B212" s="84" t="s">
        <v>1627</v>
      </c>
      <c r="C212" s="81" t="s">
        <v>1628</v>
      </c>
      <c r="D212" s="94" t="s">
        <v>1459</v>
      </c>
      <c r="E212" s="94" t="s">
        <v>917</v>
      </c>
      <c r="F212" s="81"/>
      <c r="G212" s="94" t="s">
        <v>956</v>
      </c>
      <c r="H212" s="94" t="s">
        <v>146</v>
      </c>
      <c r="I212" s="91">
        <v>43369.878263339931</v>
      </c>
      <c r="J212" s="93">
        <v>21732</v>
      </c>
      <c r="K212" s="81"/>
      <c r="L212" s="91">
        <v>32818.344249276757</v>
      </c>
      <c r="M212" s="92">
        <v>4.5764235177402405E-5</v>
      </c>
      <c r="N212" s="92">
        <v>3.5841478890385344E-3</v>
      </c>
      <c r="O212" s="92">
        <v>4.9902393081381364E-4</v>
      </c>
    </row>
    <row r="213" spans="2:15">
      <c r="B213" s="84" t="s">
        <v>1629</v>
      </c>
      <c r="C213" s="81" t="s">
        <v>1630</v>
      </c>
      <c r="D213" s="94" t="s">
        <v>1443</v>
      </c>
      <c r="E213" s="94" t="s">
        <v>917</v>
      </c>
      <c r="F213" s="81"/>
      <c r="G213" s="94" t="s">
        <v>1064</v>
      </c>
      <c r="H213" s="94" t="s">
        <v>146</v>
      </c>
      <c r="I213" s="91">
        <v>85448.355688170472</v>
      </c>
      <c r="J213" s="93">
        <v>5978</v>
      </c>
      <c r="K213" s="81"/>
      <c r="L213" s="91">
        <v>17786.413611981072</v>
      </c>
      <c r="M213" s="92">
        <v>2.8174010285399965E-3</v>
      </c>
      <c r="N213" s="92">
        <v>1.9424848589780122E-3</v>
      </c>
      <c r="O213" s="92">
        <v>2.704538037724654E-4</v>
      </c>
    </row>
    <row r="214" spans="2:15">
      <c r="B214" s="84" t="s">
        <v>1631</v>
      </c>
      <c r="C214" s="81" t="s">
        <v>1632</v>
      </c>
      <c r="D214" s="94" t="s">
        <v>30</v>
      </c>
      <c r="E214" s="94" t="s">
        <v>917</v>
      </c>
      <c r="F214" s="81"/>
      <c r="G214" s="94" t="s">
        <v>966</v>
      </c>
      <c r="H214" s="94" t="s">
        <v>148</v>
      </c>
      <c r="I214" s="91">
        <v>44194.936266911274</v>
      </c>
      <c r="J214" s="93">
        <v>9882</v>
      </c>
      <c r="K214" s="81"/>
      <c r="L214" s="91">
        <v>16617.742406018901</v>
      </c>
      <c r="M214" s="92">
        <v>7.3020793433951653E-5</v>
      </c>
      <c r="N214" s="92">
        <v>1.8148522641093132E-3</v>
      </c>
      <c r="O214" s="92">
        <v>2.5268341003783893E-4</v>
      </c>
    </row>
    <row r="215" spans="2:15">
      <c r="B215" s="84" t="s">
        <v>1633</v>
      </c>
      <c r="C215" s="81" t="s">
        <v>1634</v>
      </c>
      <c r="D215" s="94" t="s">
        <v>1459</v>
      </c>
      <c r="E215" s="94" t="s">
        <v>917</v>
      </c>
      <c r="F215" s="81"/>
      <c r="G215" s="94" t="s">
        <v>1064</v>
      </c>
      <c r="H215" s="94" t="s">
        <v>146</v>
      </c>
      <c r="I215" s="91">
        <v>72974.70344800051</v>
      </c>
      <c r="J215" s="93">
        <v>17201</v>
      </c>
      <c r="K215" s="81"/>
      <c r="L215" s="91">
        <v>43707.382775257793</v>
      </c>
      <c r="M215" s="92">
        <v>4.2255881872709421E-5</v>
      </c>
      <c r="N215" s="92">
        <v>4.7733585375134132E-3</v>
      </c>
      <c r="O215" s="92">
        <v>6.6459873150284774E-4</v>
      </c>
    </row>
    <row r="216" spans="2:15">
      <c r="B216" s="84" t="s">
        <v>1635</v>
      </c>
      <c r="C216" s="81" t="s">
        <v>1636</v>
      </c>
      <c r="D216" s="94" t="s">
        <v>1459</v>
      </c>
      <c r="E216" s="94" t="s">
        <v>917</v>
      </c>
      <c r="F216" s="81"/>
      <c r="G216" s="94" t="s">
        <v>1637</v>
      </c>
      <c r="H216" s="94" t="s">
        <v>146</v>
      </c>
      <c r="I216" s="91">
        <v>151351.52448137003</v>
      </c>
      <c r="J216" s="93">
        <v>11868</v>
      </c>
      <c r="K216" s="81"/>
      <c r="L216" s="91">
        <v>62545.073058712049</v>
      </c>
      <c r="M216" s="92">
        <v>5.3212520347605375E-5</v>
      </c>
      <c r="N216" s="92">
        <v>6.8306551320938113E-3</v>
      </c>
      <c r="O216" s="92">
        <v>9.5103786997064821E-4</v>
      </c>
    </row>
    <row r="217" spans="2:15">
      <c r="B217" s="84" t="s">
        <v>1638</v>
      </c>
      <c r="C217" s="81" t="s">
        <v>1639</v>
      </c>
      <c r="D217" s="94" t="s">
        <v>1459</v>
      </c>
      <c r="E217" s="94" t="s">
        <v>917</v>
      </c>
      <c r="F217" s="81"/>
      <c r="G217" s="94" t="s">
        <v>1093</v>
      </c>
      <c r="H217" s="94" t="s">
        <v>146</v>
      </c>
      <c r="I217" s="91">
        <v>59095.617962394936</v>
      </c>
      <c r="J217" s="93">
        <v>13032</v>
      </c>
      <c r="K217" s="81"/>
      <c r="L217" s="91">
        <v>26816.069125621452</v>
      </c>
      <c r="M217" s="92">
        <v>3.280576547801864E-5</v>
      </c>
      <c r="N217" s="92">
        <v>2.928629086795738E-3</v>
      </c>
      <c r="O217" s="92">
        <v>4.0775549559717559E-4</v>
      </c>
    </row>
    <row r="218" spans="2:15">
      <c r="B218" s="84" t="s">
        <v>1640</v>
      </c>
      <c r="C218" s="81" t="s">
        <v>1641</v>
      </c>
      <c r="D218" s="94" t="s">
        <v>1459</v>
      </c>
      <c r="E218" s="94" t="s">
        <v>917</v>
      </c>
      <c r="F218" s="81"/>
      <c r="G218" s="94" t="s">
        <v>929</v>
      </c>
      <c r="H218" s="94" t="s">
        <v>146</v>
      </c>
      <c r="I218" s="91">
        <v>51957.524675750465</v>
      </c>
      <c r="J218" s="93">
        <v>5044</v>
      </c>
      <c r="K218" s="81"/>
      <c r="L218" s="91">
        <v>9125.4081313821316</v>
      </c>
      <c r="M218" s="92">
        <v>1.1792161292570271E-5</v>
      </c>
      <c r="N218" s="92">
        <v>9.9660153608843727E-4</v>
      </c>
      <c r="O218" s="92">
        <v>1.3875767166721107E-4</v>
      </c>
    </row>
    <row r="219" spans="2:15">
      <c r="B219" s="156"/>
      <c r="C219" s="156"/>
      <c r="D219" s="156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</row>
    <row r="220" spans="2:15">
      <c r="B220" s="156"/>
      <c r="C220" s="156"/>
      <c r="D220" s="156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</row>
    <row r="221" spans="2:15">
      <c r="B221" s="156"/>
      <c r="C221" s="156"/>
      <c r="D221" s="156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</row>
    <row r="222" spans="2:15">
      <c r="B222" s="158" t="s">
        <v>238</v>
      </c>
      <c r="C222" s="156"/>
      <c r="D222" s="156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</row>
    <row r="223" spans="2:15">
      <c r="B223" s="158" t="s">
        <v>126</v>
      </c>
      <c r="C223" s="156"/>
      <c r="D223" s="156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</row>
    <row r="224" spans="2:15">
      <c r="B224" s="158" t="s">
        <v>220</v>
      </c>
      <c r="C224" s="156"/>
      <c r="D224" s="156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</row>
    <row r="225" spans="2:15">
      <c r="B225" s="158" t="s">
        <v>228</v>
      </c>
      <c r="C225" s="156"/>
      <c r="D225" s="156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</row>
    <row r="226" spans="2:15">
      <c r="B226" s="158" t="s">
        <v>235</v>
      </c>
      <c r="C226" s="156"/>
      <c r="D226" s="156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</row>
    <row r="227" spans="2:15">
      <c r="B227" s="156"/>
      <c r="C227" s="156"/>
      <c r="D227" s="156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</row>
    <row r="228" spans="2:15">
      <c r="B228" s="156"/>
      <c r="C228" s="156"/>
      <c r="D228" s="156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</row>
    <row r="229" spans="2:15">
      <c r="B229" s="156"/>
      <c r="C229" s="156"/>
      <c r="D229" s="156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</row>
    <row r="230" spans="2:15">
      <c r="B230" s="156"/>
      <c r="C230" s="156"/>
      <c r="D230" s="156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</row>
    <row r="231" spans="2:15">
      <c r="B231" s="156"/>
      <c r="C231" s="156"/>
      <c r="D231" s="156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</row>
    <row r="232" spans="2:15">
      <c r="B232" s="156"/>
      <c r="C232" s="156"/>
      <c r="D232" s="156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</row>
    <row r="233" spans="2:15">
      <c r="B233" s="156"/>
      <c r="C233" s="156"/>
      <c r="D233" s="156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</row>
    <row r="234" spans="2:15">
      <c r="B234" s="156"/>
      <c r="C234" s="156"/>
      <c r="D234" s="156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</row>
    <row r="235" spans="2:15">
      <c r="B235" s="156"/>
      <c r="C235" s="156"/>
      <c r="D235" s="156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</row>
    <row r="236" spans="2:15">
      <c r="B236" s="156"/>
      <c r="C236" s="156"/>
      <c r="D236" s="156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</row>
    <row r="237" spans="2:15">
      <c r="B237" s="156"/>
      <c r="C237" s="156"/>
      <c r="D237" s="156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</row>
    <row r="238" spans="2:15">
      <c r="B238" s="156"/>
      <c r="C238" s="156"/>
      <c r="D238" s="156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</row>
    <row r="239" spans="2:15">
      <c r="B239" s="156"/>
      <c r="C239" s="156"/>
      <c r="D239" s="156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</row>
    <row r="240" spans="2:15">
      <c r="B240" s="156"/>
      <c r="C240" s="156"/>
      <c r="D240" s="156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</row>
    <row r="241" spans="2:15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</row>
    <row r="242" spans="2:15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</row>
    <row r="243" spans="2:15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</row>
    <row r="244" spans="2:15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</row>
    <row r="245" spans="2:15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</row>
    <row r="246" spans="2:15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</row>
    <row r="247" spans="2:15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</row>
    <row r="248" spans="2:15"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</row>
    <row r="249" spans="2:15"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</row>
    <row r="250" spans="2:15"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</row>
    <row r="251" spans="2:15"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</row>
    <row r="252" spans="2:15"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</row>
    <row r="253" spans="2:15"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</row>
    <row r="254" spans="2:15"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</row>
    <row r="255" spans="2:15"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</row>
    <row r="256" spans="2:15"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</row>
    <row r="257" spans="2:15"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</row>
    <row r="258" spans="2:15"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</row>
    <row r="259" spans="2:15"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</row>
    <row r="260" spans="2:15"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</row>
    <row r="261" spans="2:15"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</row>
    <row r="262" spans="2:15"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</row>
    <row r="263" spans="2:15"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</row>
    <row r="264" spans="2:15"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</row>
    <row r="265" spans="2:15"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</row>
    <row r="266" spans="2:15"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</row>
    <row r="267" spans="2:15"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</row>
    <row r="268" spans="2:15"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</row>
    <row r="269" spans="2:15"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</row>
    <row r="270" spans="2:15"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</row>
    <row r="271" spans="2:15"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</row>
    <row r="272" spans="2:15"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</row>
    <row r="273" spans="2:15">
      <c r="B273" s="164"/>
      <c r="C273" s="156"/>
      <c r="D273" s="156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</row>
    <row r="274" spans="2:15">
      <c r="B274" s="164"/>
      <c r="C274" s="156"/>
      <c r="D274" s="156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</row>
    <row r="275" spans="2:15">
      <c r="B275" s="165"/>
      <c r="C275" s="156"/>
      <c r="D275" s="156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</row>
    <row r="276" spans="2:15">
      <c r="B276" s="156"/>
      <c r="C276" s="156"/>
      <c r="D276" s="156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</row>
    <row r="277" spans="2:15">
      <c r="B277" s="156"/>
      <c r="C277" s="156"/>
      <c r="D277" s="156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</row>
    <row r="278" spans="2:15">
      <c r="B278" s="156"/>
      <c r="C278" s="156"/>
      <c r="D278" s="156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</row>
    <row r="279" spans="2:15">
      <c r="B279" s="156"/>
      <c r="C279" s="156"/>
      <c r="D279" s="156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</row>
    <row r="280" spans="2:15">
      <c r="B280" s="156"/>
      <c r="C280" s="156"/>
      <c r="D280" s="156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</row>
    <row r="281" spans="2:15">
      <c r="B281" s="156"/>
      <c r="C281" s="156"/>
      <c r="D281" s="156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</row>
    <row r="282" spans="2:15">
      <c r="B282" s="156"/>
      <c r="C282" s="156"/>
      <c r="D282" s="156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</row>
    <row r="283" spans="2:15">
      <c r="B283" s="156"/>
      <c r="C283" s="156"/>
      <c r="D283" s="156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</row>
    <row r="284" spans="2:15">
      <c r="B284" s="156"/>
      <c r="C284" s="156"/>
      <c r="D284" s="156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</row>
    <row r="285" spans="2:15">
      <c r="B285" s="156"/>
      <c r="C285" s="156"/>
      <c r="D285" s="156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</row>
    <row r="286" spans="2:15">
      <c r="B286" s="156"/>
      <c r="C286" s="156"/>
      <c r="D286" s="156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</row>
    <row r="287" spans="2:15">
      <c r="B287" s="156"/>
      <c r="C287" s="156"/>
      <c r="D287" s="156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</row>
    <row r="288" spans="2:15">
      <c r="B288" s="156"/>
      <c r="C288" s="156"/>
      <c r="D288" s="156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</row>
    <row r="289" spans="2:15">
      <c r="B289" s="156"/>
      <c r="C289" s="156"/>
      <c r="D289" s="156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</row>
    <row r="290" spans="2:15">
      <c r="B290" s="156"/>
      <c r="C290" s="156"/>
      <c r="D290" s="156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</row>
    <row r="291" spans="2:15">
      <c r="B291" s="156"/>
      <c r="C291" s="156"/>
      <c r="D291" s="156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</row>
    <row r="292" spans="2:15">
      <c r="B292" s="156"/>
      <c r="C292" s="156"/>
      <c r="D292" s="156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</row>
    <row r="293" spans="2:15">
      <c r="B293" s="156"/>
      <c r="C293" s="156"/>
      <c r="D293" s="156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</row>
    <row r="294" spans="2:15">
      <c r="B294" s="164"/>
      <c r="C294" s="156"/>
      <c r="D294" s="156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</row>
    <row r="295" spans="2:15">
      <c r="B295" s="164"/>
      <c r="C295" s="156"/>
      <c r="D295" s="156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</row>
    <row r="296" spans="2:15">
      <c r="B296" s="165"/>
      <c r="C296" s="156"/>
      <c r="D296" s="156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</row>
    <row r="297" spans="2:15">
      <c r="B297" s="156"/>
      <c r="C297" s="156"/>
      <c r="D297" s="156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</row>
    <row r="298" spans="2:15">
      <c r="B298" s="156"/>
      <c r="C298" s="156"/>
      <c r="D298" s="156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</row>
    <row r="299" spans="2:15">
      <c r="B299" s="156"/>
      <c r="C299" s="156"/>
      <c r="D299" s="156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</row>
    <row r="300" spans="2:15">
      <c r="B300" s="156"/>
      <c r="C300" s="156"/>
      <c r="D300" s="156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</row>
    <row r="301" spans="2:15">
      <c r="B301" s="156"/>
      <c r="C301" s="156"/>
      <c r="D301" s="156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</row>
    <row r="302" spans="2:15">
      <c r="B302" s="156"/>
      <c r="C302" s="156"/>
      <c r="D302" s="156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</row>
    <row r="303" spans="2:15">
      <c r="B303" s="156"/>
      <c r="C303" s="156"/>
      <c r="D303" s="156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</row>
    <row r="304" spans="2:15">
      <c r="B304" s="156"/>
      <c r="C304" s="156"/>
      <c r="D304" s="156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</row>
    <row r="305" spans="2:15"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</row>
    <row r="306" spans="2:15"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</row>
    <row r="307" spans="2:15"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</row>
    <row r="308" spans="2:15"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</row>
    <row r="309" spans="2:15"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</row>
    <row r="310" spans="2:15"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</row>
    <row r="311" spans="2:15"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</row>
    <row r="312" spans="2:15"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</row>
    <row r="313" spans="2:15"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</row>
    <row r="314" spans="2:15"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</row>
    <row r="315" spans="2:15"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</row>
    <row r="316" spans="2:15"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</row>
    <row r="317" spans="2:15"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</row>
    <row r="318" spans="2:15"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</row>
    <row r="319" spans="2:15"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</row>
    <row r="320" spans="2:15"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</row>
    <row r="321" spans="2:15"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</row>
    <row r="322" spans="2:15"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</row>
    <row r="323" spans="2:15"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</row>
    <row r="324" spans="2:15"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</row>
    <row r="325" spans="2:15"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</row>
    <row r="326" spans="2:15"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</row>
    <row r="327" spans="2:15"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</row>
    <row r="328" spans="2:15"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</row>
    <row r="329" spans="2:15"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</row>
    <row r="330" spans="2:15"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</row>
    <row r="331" spans="2:15"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</row>
    <row r="332" spans="2:15"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</row>
    <row r="333" spans="2:15"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</row>
    <row r="334" spans="2:15"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</row>
    <row r="335" spans="2:15"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</row>
    <row r="336" spans="2:15"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</row>
    <row r="337" spans="2:15"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</row>
    <row r="338" spans="2:15"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</row>
    <row r="339" spans="2:15"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</row>
    <row r="340" spans="2:15"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</row>
    <row r="341" spans="2:15"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</row>
    <row r="342" spans="2:15"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</row>
    <row r="343" spans="2:15"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</row>
    <row r="344" spans="2:15"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</row>
    <row r="345" spans="2:15"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</row>
    <row r="346" spans="2:15"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</row>
    <row r="347" spans="2:15"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</row>
    <row r="348" spans="2:15"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</row>
    <row r="349" spans="2:15"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</row>
    <row r="350" spans="2:15"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</row>
    <row r="351" spans="2:15"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</row>
    <row r="352" spans="2:15"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</row>
    <row r="353" spans="2:15">
      <c r="B353" s="156"/>
      <c r="C353" s="156"/>
      <c r="D353" s="156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</row>
    <row r="354" spans="2:15">
      <c r="B354" s="156"/>
      <c r="C354" s="156"/>
      <c r="D354" s="156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</row>
    <row r="355" spans="2:15">
      <c r="B355" s="156"/>
      <c r="C355" s="156"/>
      <c r="D355" s="156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</row>
    <row r="356" spans="2:15">
      <c r="B356" s="156"/>
      <c r="C356" s="156"/>
      <c r="D356" s="156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</row>
    <row r="357" spans="2:15">
      <c r="B357" s="156"/>
      <c r="C357" s="156"/>
      <c r="D357" s="156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</row>
    <row r="358" spans="2:15">
      <c r="B358" s="156"/>
      <c r="C358" s="156"/>
      <c r="D358" s="156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</row>
    <row r="359" spans="2:15">
      <c r="B359" s="156"/>
      <c r="C359" s="156"/>
      <c r="D359" s="156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</row>
    <row r="360" spans="2:15">
      <c r="B360" s="156"/>
      <c r="C360" s="156"/>
      <c r="D360" s="156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</row>
    <row r="361" spans="2:15">
      <c r="B361" s="164"/>
      <c r="C361" s="156"/>
      <c r="D361" s="156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</row>
    <row r="362" spans="2:15">
      <c r="B362" s="164"/>
      <c r="C362" s="156"/>
      <c r="D362" s="156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</row>
    <row r="363" spans="2:15">
      <c r="B363" s="165"/>
      <c r="C363" s="156"/>
      <c r="D363" s="156"/>
      <c r="E363" s="156"/>
      <c r="F363" s="156"/>
      <c r="G363" s="156"/>
      <c r="H363" s="157"/>
      <c r="I363" s="157"/>
      <c r="J363" s="157"/>
      <c r="K363" s="157"/>
      <c r="L363" s="157"/>
      <c r="M363" s="157"/>
      <c r="N363" s="157"/>
      <c r="O363" s="157"/>
    </row>
    <row r="364" spans="2:15">
      <c r="B364" s="156"/>
      <c r="C364" s="156"/>
      <c r="D364" s="156"/>
      <c r="E364" s="156"/>
      <c r="F364" s="156"/>
      <c r="G364" s="156"/>
      <c r="H364" s="157"/>
      <c r="I364" s="157"/>
      <c r="J364" s="157"/>
      <c r="K364" s="157"/>
      <c r="L364" s="157"/>
      <c r="M364" s="157"/>
      <c r="N364" s="157"/>
      <c r="O364" s="157"/>
    </row>
    <row r="365" spans="2:15">
      <c r="B365" s="156"/>
      <c r="C365" s="156"/>
      <c r="D365" s="156"/>
      <c r="E365" s="156"/>
      <c r="F365" s="156"/>
      <c r="G365" s="156"/>
      <c r="H365" s="157"/>
      <c r="I365" s="157"/>
      <c r="J365" s="157"/>
      <c r="K365" s="157"/>
      <c r="L365" s="157"/>
      <c r="M365" s="157"/>
      <c r="N365" s="157"/>
      <c r="O365" s="157"/>
    </row>
    <row r="366" spans="2:15">
      <c r="B366" s="156"/>
      <c r="C366" s="156"/>
      <c r="D366" s="156"/>
      <c r="E366" s="156"/>
      <c r="F366" s="156"/>
      <c r="G366" s="156"/>
      <c r="H366" s="157"/>
      <c r="I366" s="157"/>
      <c r="J366" s="157"/>
      <c r="K366" s="157"/>
      <c r="L366" s="157"/>
      <c r="M366" s="157"/>
      <c r="N366" s="157"/>
      <c r="O366" s="157"/>
    </row>
    <row r="367" spans="2:15">
      <c r="B367" s="156"/>
      <c r="C367" s="156"/>
      <c r="D367" s="156"/>
      <c r="E367" s="156"/>
      <c r="F367" s="156"/>
      <c r="G367" s="156"/>
      <c r="H367" s="157"/>
      <c r="I367" s="157"/>
      <c r="J367" s="157"/>
      <c r="K367" s="157"/>
      <c r="L367" s="157"/>
      <c r="M367" s="157"/>
      <c r="N367" s="157"/>
      <c r="O367" s="157"/>
    </row>
    <row r="368" spans="2:15">
      <c r="B368" s="156"/>
      <c r="C368" s="156"/>
      <c r="D368" s="156"/>
      <c r="E368" s="156"/>
      <c r="F368" s="156"/>
      <c r="G368" s="156"/>
      <c r="H368" s="157"/>
      <c r="I368" s="157"/>
      <c r="J368" s="157"/>
      <c r="K368" s="157"/>
      <c r="L368" s="157"/>
      <c r="M368" s="157"/>
      <c r="N368" s="157"/>
      <c r="O368" s="157"/>
    </row>
    <row r="369" spans="2:15">
      <c r="B369" s="156"/>
      <c r="C369" s="156"/>
      <c r="D369" s="156"/>
      <c r="E369" s="156"/>
      <c r="F369" s="156"/>
      <c r="G369" s="156"/>
      <c r="H369" s="157"/>
      <c r="I369" s="157"/>
      <c r="J369" s="157"/>
      <c r="K369" s="157"/>
      <c r="L369" s="157"/>
      <c r="M369" s="157"/>
      <c r="N369" s="157"/>
      <c r="O369" s="157"/>
    </row>
    <row r="370" spans="2:15">
      <c r="B370" s="156"/>
      <c r="C370" s="156"/>
      <c r="D370" s="156"/>
      <c r="E370" s="156"/>
      <c r="F370" s="156"/>
      <c r="G370" s="156"/>
      <c r="H370" s="157"/>
      <c r="I370" s="157"/>
      <c r="J370" s="157"/>
      <c r="K370" s="157"/>
      <c r="L370" s="157"/>
      <c r="M370" s="157"/>
      <c r="N370" s="157"/>
      <c r="O370" s="157"/>
    </row>
    <row r="371" spans="2:15">
      <c r="B371" s="156"/>
      <c r="C371" s="156"/>
      <c r="D371" s="156"/>
      <c r="E371" s="156"/>
      <c r="F371" s="156"/>
      <c r="G371" s="156"/>
      <c r="H371" s="157"/>
      <c r="I371" s="157"/>
      <c r="J371" s="157"/>
      <c r="K371" s="157"/>
      <c r="L371" s="157"/>
      <c r="M371" s="157"/>
      <c r="N371" s="157"/>
      <c r="O371" s="157"/>
    </row>
    <row r="372" spans="2:15">
      <c r="B372" s="156"/>
      <c r="C372" s="156"/>
      <c r="D372" s="156"/>
      <c r="E372" s="156"/>
      <c r="F372" s="156"/>
      <c r="G372" s="156"/>
      <c r="H372" s="157"/>
      <c r="I372" s="157"/>
      <c r="J372" s="157"/>
      <c r="K372" s="157"/>
      <c r="L372" s="157"/>
      <c r="M372" s="157"/>
      <c r="N372" s="157"/>
      <c r="O372" s="157"/>
    </row>
    <row r="373" spans="2:15">
      <c r="B373" s="156"/>
      <c r="C373" s="156"/>
      <c r="D373" s="156"/>
      <c r="E373" s="156"/>
      <c r="F373" s="156"/>
      <c r="G373" s="156"/>
      <c r="H373" s="157"/>
      <c r="I373" s="157"/>
      <c r="J373" s="157"/>
      <c r="K373" s="157"/>
      <c r="L373" s="157"/>
      <c r="M373" s="157"/>
      <c r="N373" s="157"/>
      <c r="O373" s="157"/>
    </row>
    <row r="374" spans="2:15">
      <c r="B374" s="156"/>
      <c r="C374" s="156"/>
      <c r="D374" s="156"/>
      <c r="E374" s="156"/>
      <c r="F374" s="156"/>
      <c r="G374" s="156"/>
      <c r="H374" s="157"/>
      <c r="I374" s="157"/>
      <c r="J374" s="157"/>
      <c r="K374" s="157"/>
      <c r="L374" s="157"/>
      <c r="M374" s="157"/>
      <c r="N374" s="157"/>
      <c r="O374" s="157"/>
    </row>
    <row r="375" spans="2:15">
      <c r="B375" s="156"/>
      <c r="C375" s="156"/>
      <c r="D375" s="156"/>
      <c r="E375" s="156"/>
      <c r="F375" s="156"/>
      <c r="G375" s="156"/>
      <c r="H375" s="157"/>
      <c r="I375" s="157"/>
      <c r="J375" s="157"/>
      <c r="K375" s="157"/>
      <c r="L375" s="157"/>
      <c r="M375" s="157"/>
      <c r="N375" s="157"/>
      <c r="O375" s="157"/>
    </row>
    <row r="376" spans="2:15">
      <c r="B376" s="156"/>
      <c r="C376" s="156"/>
      <c r="D376" s="156"/>
      <c r="E376" s="156"/>
      <c r="F376" s="156"/>
      <c r="G376" s="156"/>
      <c r="H376" s="157"/>
      <c r="I376" s="157"/>
      <c r="J376" s="157"/>
      <c r="K376" s="157"/>
      <c r="L376" s="157"/>
      <c r="M376" s="157"/>
      <c r="N376" s="157"/>
      <c r="O376" s="157"/>
    </row>
    <row r="377" spans="2:15">
      <c r="B377" s="156"/>
      <c r="C377" s="156"/>
      <c r="D377" s="156"/>
      <c r="E377" s="156"/>
      <c r="F377" s="156"/>
      <c r="G377" s="156"/>
      <c r="H377" s="157"/>
      <c r="I377" s="157"/>
      <c r="J377" s="157"/>
      <c r="K377" s="157"/>
      <c r="L377" s="157"/>
      <c r="M377" s="157"/>
      <c r="N377" s="157"/>
      <c r="O377" s="157"/>
    </row>
    <row r="378" spans="2:15">
      <c r="B378" s="156"/>
      <c r="C378" s="156"/>
      <c r="D378" s="156"/>
      <c r="E378" s="156"/>
      <c r="F378" s="156"/>
      <c r="G378" s="156"/>
      <c r="H378" s="157"/>
      <c r="I378" s="157"/>
      <c r="J378" s="157"/>
      <c r="K378" s="157"/>
      <c r="L378" s="157"/>
      <c r="M378" s="157"/>
      <c r="N378" s="157"/>
      <c r="O378" s="157"/>
    </row>
    <row r="379" spans="2:15">
      <c r="B379" s="156"/>
      <c r="C379" s="156"/>
      <c r="D379" s="156"/>
      <c r="E379" s="156"/>
      <c r="F379" s="156"/>
      <c r="G379" s="156"/>
      <c r="H379" s="157"/>
      <c r="I379" s="157"/>
      <c r="J379" s="157"/>
      <c r="K379" s="157"/>
      <c r="L379" s="157"/>
      <c r="M379" s="157"/>
      <c r="N379" s="157"/>
      <c r="O379" s="157"/>
    </row>
    <row r="380" spans="2:15">
      <c r="B380" s="156"/>
      <c r="C380" s="156"/>
      <c r="D380" s="156"/>
      <c r="E380" s="156"/>
      <c r="F380" s="156"/>
      <c r="G380" s="156"/>
      <c r="H380" s="157"/>
      <c r="I380" s="157"/>
      <c r="J380" s="157"/>
      <c r="K380" s="157"/>
      <c r="L380" s="157"/>
      <c r="M380" s="157"/>
      <c r="N380" s="157"/>
      <c r="O380" s="157"/>
    </row>
    <row r="381" spans="2:15">
      <c r="B381" s="156"/>
      <c r="C381" s="156"/>
      <c r="D381" s="156"/>
      <c r="E381" s="156"/>
      <c r="F381" s="156"/>
      <c r="G381" s="156"/>
      <c r="H381" s="157"/>
      <c r="I381" s="157"/>
      <c r="J381" s="157"/>
      <c r="K381" s="157"/>
      <c r="L381" s="157"/>
      <c r="M381" s="157"/>
      <c r="N381" s="157"/>
      <c r="O381" s="157"/>
    </row>
    <row r="382" spans="2:15">
      <c r="B382" s="156"/>
      <c r="C382" s="156"/>
      <c r="D382" s="156"/>
      <c r="E382" s="156"/>
      <c r="F382" s="156"/>
      <c r="G382" s="156"/>
      <c r="H382" s="157"/>
      <c r="I382" s="157"/>
      <c r="J382" s="157"/>
      <c r="K382" s="157"/>
      <c r="L382" s="157"/>
      <c r="M382" s="157"/>
      <c r="N382" s="157"/>
      <c r="O382" s="157"/>
    </row>
    <row r="383" spans="2:15">
      <c r="B383" s="156"/>
      <c r="C383" s="156"/>
      <c r="D383" s="156"/>
      <c r="E383" s="156"/>
      <c r="F383" s="156"/>
      <c r="G383" s="156"/>
      <c r="H383" s="157"/>
      <c r="I383" s="157"/>
      <c r="J383" s="157"/>
      <c r="K383" s="157"/>
      <c r="L383" s="157"/>
      <c r="M383" s="157"/>
      <c r="N383" s="157"/>
      <c r="O383" s="157"/>
    </row>
    <row r="384" spans="2:15">
      <c r="B384" s="156"/>
      <c r="C384" s="156"/>
      <c r="D384" s="156"/>
      <c r="E384" s="156"/>
      <c r="F384" s="156"/>
      <c r="G384" s="156"/>
      <c r="H384" s="157"/>
      <c r="I384" s="157"/>
      <c r="J384" s="157"/>
      <c r="K384" s="157"/>
      <c r="L384" s="157"/>
      <c r="M384" s="157"/>
      <c r="N384" s="157"/>
      <c r="O384" s="157"/>
    </row>
    <row r="385" spans="2:15">
      <c r="B385" s="156"/>
      <c r="C385" s="156"/>
      <c r="D385" s="156"/>
      <c r="E385" s="156"/>
      <c r="F385" s="156"/>
      <c r="G385" s="156"/>
      <c r="H385" s="157"/>
      <c r="I385" s="157"/>
      <c r="J385" s="157"/>
      <c r="K385" s="157"/>
      <c r="L385" s="157"/>
      <c r="M385" s="157"/>
      <c r="N385" s="157"/>
      <c r="O385" s="157"/>
    </row>
    <row r="386" spans="2:15">
      <c r="B386" s="156"/>
      <c r="C386" s="156"/>
      <c r="D386" s="156"/>
      <c r="E386" s="156"/>
      <c r="F386" s="156"/>
      <c r="G386" s="156"/>
      <c r="H386" s="157"/>
      <c r="I386" s="157"/>
      <c r="J386" s="157"/>
      <c r="K386" s="157"/>
      <c r="L386" s="157"/>
      <c r="M386" s="157"/>
      <c r="N386" s="157"/>
      <c r="O386" s="157"/>
    </row>
    <row r="387" spans="2:15">
      <c r="B387" s="156"/>
      <c r="C387" s="156"/>
      <c r="D387" s="156"/>
      <c r="E387" s="156"/>
      <c r="F387" s="156"/>
      <c r="G387" s="156"/>
      <c r="H387" s="157"/>
      <c r="I387" s="157"/>
      <c r="J387" s="157"/>
      <c r="K387" s="157"/>
      <c r="L387" s="157"/>
      <c r="M387" s="157"/>
      <c r="N387" s="157"/>
      <c r="O387" s="157"/>
    </row>
    <row r="388" spans="2:15">
      <c r="B388" s="156"/>
      <c r="C388" s="156"/>
      <c r="D388" s="156"/>
      <c r="E388" s="156"/>
      <c r="F388" s="156"/>
      <c r="G388" s="156"/>
      <c r="H388" s="157"/>
      <c r="I388" s="157"/>
      <c r="J388" s="157"/>
      <c r="K388" s="157"/>
      <c r="L388" s="157"/>
      <c r="M388" s="157"/>
      <c r="N388" s="157"/>
      <c r="O388" s="157"/>
    </row>
    <row r="389" spans="2:15">
      <c r="B389" s="156"/>
      <c r="C389" s="156"/>
      <c r="D389" s="156"/>
      <c r="E389" s="156"/>
      <c r="F389" s="156"/>
      <c r="G389" s="156"/>
      <c r="H389" s="157"/>
      <c r="I389" s="157"/>
      <c r="J389" s="157"/>
      <c r="K389" s="157"/>
      <c r="L389" s="157"/>
      <c r="M389" s="157"/>
      <c r="N389" s="157"/>
      <c r="O389" s="157"/>
    </row>
    <row r="390" spans="2:15">
      <c r="B390" s="156"/>
      <c r="C390" s="156"/>
      <c r="D390" s="156"/>
      <c r="E390" s="156"/>
      <c r="F390" s="156"/>
      <c r="G390" s="156"/>
      <c r="H390" s="157"/>
      <c r="I390" s="157"/>
      <c r="J390" s="157"/>
      <c r="K390" s="157"/>
      <c r="L390" s="157"/>
      <c r="M390" s="157"/>
      <c r="N390" s="157"/>
      <c r="O390" s="157"/>
    </row>
    <row r="391" spans="2:15">
      <c r="B391" s="156"/>
      <c r="C391" s="156"/>
      <c r="D391" s="156"/>
      <c r="E391" s="156"/>
      <c r="F391" s="156"/>
      <c r="G391" s="156"/>
      <c r="H391" s="157"/>
      <c r="I391" s="157"/>
      <c r="J391" s="157"/>
      <c r="K391" s="157"/>
      <c r="L391" s="157"/>
      <c r="M391" s="157"/>
      <c r="N391" s="157"/>
      <c r="O391" s="157"/>
    </row>
    <row r="392" spans="2:15">
      <c r="B392" s="156"/>
      <c r="C392" s="156"/>
      <c r="D392" s="156"/>
      <c r="E392" s="156"/>
      <c r="F392" s="156"/>
      <c r="G392" s="156"/>
      <c r="H392" s="157"/>
      <c r="I392" s="157"/>
      <c r="J392" s="157"/>
      <c r="K392" s="157"/>
      <c r="L392" s="157"/>
      <c r="M392" s="157"/>
      <c r="N392" s="157"/>
      <c r="O392" s="157"/>
    </row>
    <row r="393" spans="2:15">
      <c r="B393" s="156"/>
      <c r="C393" s="156"/>
      <c r="D393" s="156"/>
      <c r="E393" s="156"/>
      <c r="F393" s="156"/>
      <c r="G393" s="156"/>
      <c r="H393" s="157"/>
      <c r="I393" s="157"/>
      <c r="J393" s="157"/>
      <c r="K393" s="157"/>
      <c r="L393" s="157"/>
      <c r="M393" s="157"/>
      <c r="N393" s="157"/>
      <c r="O393" s="157"/>
    </row>
    <row r="394" spans="2:15">
      <c r="B394" s="156"/>
      <c r="C394" s="156"/>
      <c r="D394" s="156"/>
      <c r="E394" s="156"/>
      <c r="F394" s="156"/>
      <c r="G394" s="156"/>
      <c r="H394" s="157"/>
      <c r="I394" s="157"/>
      <c r="J394" s="157"/>
      <c r="K394" s="157"/>
      <c r="L394" s="157"/>
      <c r="M394" s="157"/>
      <c r="N394" s="157"/>
      <c r="O394" s="157"/>
    </row>
    <row r="395" spans="2:15">
      <c r="B395" s="156"/>
      <c r="C395" s="156"/>
      <c r="D395" s="156"/>
      <c r="E395" s="156"/>
      <c r="F395" s="156"/>
      <c r="G395" s="156"/>
      <c r="H395" s="157"/>
      <c r="I395" s="157"/>
      <c r="J395" s="157"/>
      <c r="K395" s="157"/>
      <c r="L395" s="157"/>
      <c r="M395" s="157"/>
      <c r="N395" s="157"/>
      <c r="O395" s="157"/>
    </row>
    <row r="396" spans="2:15">
      <c r="B396" s="156"/>
      <c r="C396" s="156"/>
      <c r="D396" s="156"/>
      <c r="E396" s="156"/>
      <c r="F396" s="156"/>
      <c r="G396" s="156"/>
      <c r="H396" s="157"/>
      <c r="I396" s="157"/>
      <c r="J396" s="157"/>
      <c r="K396" s="157"/>
      <c r="L396" s="157"/>
      <c r="M396" s="157"/>
      <c r="N396" s="157"/>
      <c r="O396" s="157"/>
    </row>
    <row r="397" spans="2:15">
      <c r="B397" s="156"/>
      <c r="C397" s="156"/>
      <c r="D397" s="156"/>
      <c r="E397" s="156"/>
      <c r="F397" s="156"/>
      <c r="G397" s="156"/>
      <c r="H397" s="157"/>
      <c r="I397" s="157"/>
      <c r="J397" s="157"/>
      <c r="K397" s="157"/>
      <c r="L397" s="157"/>
      <c r="M397" s="157"/>
      <c r="N397" s="157"/>
      <c r="O397" s="157"/>
    </row>
    <row r="398" spans="2:15">
      <c r="B398" s="156"/>
      <c r="C398" s="156"/>
      <c r="D398" s="156"/>
      <c r="E398" s="156"/>
      <c r="F398" s="156"/>
      <c r="G398" s="156"/>
      <c r="H398" s="157"/>
      <c r="I398" s="157"/>
      <c r="J398" s="157"/>
      <c r="K398" s="157"/>
      <c r="L398" s="157"/>
      <c r="M398" s="157"/>
      <c r="N398" s="157"/>
      <c r="O398" s="157"/>
    </row>
    <row r="399" spans="2:15">
      <c r="B399" s="156"/>
      <c r="C399" s="156"/>
      <c r="D399" s="156"/>
      <c r="E399" s="156"/>
      <c r="F399" s="156"/>
      <c r="G399" s="156"/>
      <c r="H399" s="157"/>
      <c r="I399" s="157"/>
      <c r="J399" s="157"/>
      <c r="K399" s="157"/>
      <c r="L399" s="157"/>
      <c r="M399" s="157"/>
      <c r="N399" s="157"/>
      <c r="O399" s="157"/>
    </row>
    <row r="400" spans="2:15">
      <c r="B400" s="156"/>
      <c r="C400" s="156"/>
      <c r="D400" s="156"/>
      <c r="E400" s="156"/>
      <c r="F400" s="156"/>
      <c r="G400" s="156"/>
      <c r="H400" s="157"/>
      <c r="I400" s="157"/>
      <c r="J400" s="157"/>
      <c r="K400" s="157"/>
      <c r="L400" s="157"/>
      <c r="M400" s="157"/>
      <c r="N400" s="157"/>
      <c r="O400" s="157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24 B22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160</v>
      </c>
      <c r="C1" s="75" t="s" vm="1">
        <v>239</v>
      </c>
    </row>
    <row r="2" spans="2:39">
      <c r="B2" s="56" t="s">
        <v>159</v>
      </c>
      <c r="C2" s="75" t="s">
        <v>240</v>
      </c>
    </row>
    <row r="3" spans="2:39">
      <c r="B3" s="56" t="s">
        <v>161</v>
      </c>
      <c r="C3" s="75" t="s">
        <v>241</v>
      </c>
    </row>
    <row r="4" spans="2:39">
      <c r="B4" s="56" t="s">
        <v>162</v>
      </c>
      <c r="C4" s="75">
        <v>17012</v>
      </c>
    </row>
    <row r="6" spans="2:39" ht="26.25" customHeight="1">
      <c r="B6" s="144" t="s">
        <v>188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AM6" s="3"/>
    </row>
    <row r="7" spans="2:39" ht="26.25" customHeight="1">
      <c r="B7" s="144" t="s">
        <v>104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AJ7" s="3"/>
      <c r="AM7" s="3"/>
    </row>
    <row r="8" spans="2:39" s="3" customFormat="1" ht="74.25" customHeight="1">
      <c r="B8" s="22" t="s">
        <v>129</v>
      </c>
      <c r="C8" s="30" t="s">
        <v>50</v>
      </c>
      <c r="D8" s="30" t="s">
        <v>133</v>
      </c>
      <c r="E8" s="30" t="s">
        <v>131</v>
      </c>
      <c r="F8" s="30" t="s">
        <v>71</v>
      </c>
      <c r="G8" s="30" t="s">
        <v>115</v>
      </c>
      <c r="H8" s="30" t="s">
        <v>222</v>
      </c>
      <c r="I8" s="30" t="s">
        <v>221</v>
      </c>
      <c r="J8" s="30" t="s">
        <v>237</v>
      </c>
      <c r="K8" s="30" t="s">
        <v>68</v>
      </c>
      <c r="L8" s="30" t="s">
        <v>65</v>
      </c>
      <c r="M8" s="30" t="s">
        <v>163</v>
      </c>
      <c r="N8" s="14" t="s">
        <v>165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229</v>
      </c>
      <c r="I9" s="32"/>
      <c r="J9" s="16" t="s">
        <v>225</v>
      </c>
      <c r="K9" s="32" t="s">
        <v>225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34</v>
      </c>
      <c r="C11" s="77"/>
      <c r="D11" s="77"/>
      <c r="E11" s="77"/>
      <c r="F11" s="77"/>
      <c r="G11" s="77"/>
      <c r="H11" s="85"/>
      <c r="I11" s="87"/>
      <c r="J11" s="85">
        <v>3305.2097895163802</v>
      </c>
      <c r="K11" s="85">
        <v>6646267.874174824</v>
      </c>
      <c r="L11" s="77"/>
      <c r="M11" s="86">
        <v>1</v>
      </c>
      <c r="N11" s="86">
        <v>0.10106075719787054</v>
      </c>
      <c r="AJ11" s="1"/>
      <c r="AK11" s="3"/>
      <c r="AM11" s="1"/>
    </row>
    <row r="12" spans="2:39" ht="20.25">
      <c r="B12" s="78" t="s">
        <v>216</v>
      </c>
      <c r="C12" s="79"/>
      <c r="D12" s="79"/>
      <c r="E12" s="79"/>
      <c r="F12" s="79"/>
      <c r="G12" s="79"/>
      <c r="H12" s="88"/>
      <c r="I12" s="90"/>
      <c r="J12" s="79"/>
      <c r="K12" s="88">
        <v>575079.12680911191</v>
      </c>
      <c r="L12" s="79"/>
      <c r="M12" s="89">
        <v>8.6526624821078493E-2</v>
      </c>
      <c r="N12" s="89">
        <v>8.744446222194252E-3</v>
      </c>
      <c r="AK12" s="4"/>
    </row>
    <row r="13" spans="2:39">
      <c r="B13" s="97" t="s">
        <v>73</v>
      </c>
      <c r="C13" s="79"/>
      <c r="D13" s="79"/>
      <c r="E13" s="79"/>
      <c r="F13" s="79"/>
      <c r="G13" s="79"/>
      <c r="H13" s="88"/>
      <c r="I13" s="90"/>
      <c r="J13" s="79"/>
      <c r="K13" s="88">
        <v>411624.96003425168</v>
      </c>
      <c r="L13" s="79"/>
      <c r="M13" s="89">
        <v>6.1933248527897701E-2</v>
      </c>
      <c r="N13" s="89">
        <v>6.2590209919532423E-3</v>
      </c>
    </row>
    <row r="14" spans="2:39">
      <c r="B14" s="84" t="s">
        <v>1642</v>
      </c>
      <c r="C14" s="81" t="s">
        <v>1643</v>
      </c>
      <c r="D14" s="94" t="s">
        <v>134</v>
      </c>
      <c r="E14" s="81" t="s">
        <v>1644</v>
      </c>
      <c r="F14" s="94" t="s">
        <v>1645</v>
      </c>
      <c r="G14" s="94" t="s">
        <v>147</v>
      </c>
      <c r="H14" s="91">
        <v>2485770.3472922319</v>
      </c>
      <c r="I14" s="93">
        <v>1524</v>
      </c>
      <c r="J14" s="81"/>
      <c r="K14" s="91">
        <v>37883.140092733614</v>
      </c>
      <c r="L14" s="92">
        <v>3.4441905578896419E-2</v>
      </c>
      <c r="M14" s="92">
        <v>5.6999117113432692E-3</v>
      </c>
      <c r="N14" s="92">
        <v>5.7603739350936089E-4</v>
      </c>
    </row>
    <row r="15" spans="2:39">
      <c r="B15" s="84" t="s">
        <v>1646</v>
      </c>
      <c r="C15" s="81" t="s">
        <v>1647</v>
      </c>
      <c r="D15" s="94" t="s">
        <v>134</v>
      </c>
      <c r="E15" s="81" t="s">
        <v>1644</v>
      </c>
      <c r="F15" s="94" t="s">
        <v>1645</v>
      </c>
      <c r="G15" s="94" t="s">
        <v>147</v>
      </c>
      <c r="H15" s="91">
        <v>3974109.185225796</v>
      </c>
      <c r="I15" s="93">
        <v>2343</v>
      </c>
      <c r="J15" s="81"/>
      <c r="K15" s="91">
        <v>93113.378209850023</v>
      </c>
      <c r="L15" s="92">
        <v>9.3829046503169589E-2</v>
      </c>
      <c r="M15" s="92">
        <v>1.4009874409615281E-2</v>
      </c>
      <c r="N15" s="92">
        <v>1.4158485160827897E-3</v>
      </c>
    </row>
    <row r="16" spans="2:39" ht="20.25">
      <c r="B16" s="84" t="s">
        <v>1648</v>
      </c>
      <c r="C16" s="81" t="s">
        <v>1649</v>
      </c>
      <c r="D16" s="94" t="s">
        <v>134</v>
      </c>
      <c r="E16" s="81" t="s">
        <v>1650</v>
      </c>
      <c r="F16" s="94" t="s">
        <v>1645</v>
      </c>
      <c r="G16" s="94" t="s">
        <v>147</v>
      </c>
      <c r="H16" s="91">
        <v>2485.7703472922317</v>
      </c>
      <c r="I16" s="93">
        <v>1173</v>
      </c>
      <c r="J16" s="81"/>
      <c r="K16" s="91">
        <v>29.15808617377694</v>
      </c>
      <c r="L16" s="92">
        <v>4.0082532290578957E-3</v>
      </c>
      <c r="M16" s="92">
        <v>4.3871367699570945E-6</v>
      </c>
      <c r="N16" s="92">
        <v>4.433673639024839E-7</v>
      </c>
      <c r="AJ16" s="4"/>
    </row>
    <row r="17" spans="2:14">
      <c r="B17" s="84" t="s">
        <v>1651</v>
      </c>
      <c r="C17" s="81" t="s">
        <v>1652</v>
      </c>
      <c r="D17" s="94" t="s">
        <v>134</v>
      </c>
      <c r="E17" s="81" t="s">
        <v>1650</v>
      </c>
      <c r="F17" s="94" t="s">
        <v>1645</v>
      </c>
      <c r="G17" s="94" t="s">
        <v>147</v>
      </c>
      <c r="H17" s="91">
        <v>3169357.1927975952</v>
      </c>
      <c r="I17" s="93">
        <v>1520</v>
      </c>
      <c r="J17" s="81"/>
      <c r="K17" s="91">
        <v>48174.229330523456</v>
      </c>
      <c r="L17" s="92">
        <v>2.4831304388139474E-2</v>
      </c>
      <c r="M17" s="92">
        <v>7.2483129242672285E-3</v>
      </c>
      <c r="N17" s="92">
        <v>7.3251999253355735E-4</v>
      </c>
    </row>
    <row r="18" spans="2:14">
      <c r="B18" s="84" t="s">
        <v>1653</v>
      </c>
      <c r="C18" s="81" t="s">
        <v>1654</v>
      </c>
      <c r="D18" s="94" t="s">
        <v>134</v>
      </c>
      <c r="E18" s="81" t="s">
        <v>1650</v>
      </c>
      <c r="F18" s="94" t="s">
        <v>1645</v>
      </c>
      <c r="G18" s="94" t="s">
        <v>147</v>
      </c>
      <c r="H18" s="91">
        <v>1429317.9496930335</v>
      </c>
      <c r="I18" s="93">
        <v>2322</v>
      </c>
      <c r="J18" s="81"/>
      <c r="K18" s="91">
        <v>33188.762791872236</v>
      </c>
      <c r="L18" s="92">
        <v>1.9769223865329658E-2</v>
      </c>
      <c r="M18" s="92">
        <v>4.9935939116797683E-3</v>
      </c>
      <c r="N18" s="92">
        <v>5.046563818530336E-4</v>
      </c>
    </row>
    <row r="19" spans="2:14">
      <c r="B19" s="84" t="s">
        <v>1655</v>
      </c>
      <c r="C19" s="81" t="s">
        <v>1656</v>
      </c>
      <c r="D19" s="94" t="s">
        <v>134</v>
      </c>
      <c r="E19" s="81" t="s">
        <v>1657</v>
      </c>
      <c r="F19" s="94" t="s">
        <v>1645</v>
      </c>
      <c r="G19" s="94" t="s">
        <v>147</v>
      </c>
      <c r="H19" s="91">
        <v>0.38529444722999995</v>
      </c>
      <c r="I19" s="93">
        <v>16060</v>
      </c>
      <c r="J19" s="81"/>
      <c r="K19" s="91">
        <v>6.1877038188658001E-2</v>
      </c>
      <c r="L19" s="92">
        <v>3.0787969811373215E-8</v>
      </c>
      <c r="M19" s="92">
        <v>9.3100427728908568E-9</v>
      </c>
      <c r="N19" s="92">
        <v>9.4087997217291231E-10</v>
      </c>
    </row>
    <row r="20" spans="2:14">
      <c r="B20" s="84" t="s">
        <v>1658</v>
      </c>
      <c r="C20" s="81" t="s">
        <v>1659</v>
      </c>
      <c r="D20" s="94" t="s">
        <v>134</v>
      </c>
      <c r="E20" s="81" t="s">
        <v>1657</v>
      </c>
      <c r="F20" s="94" t="s">
        <v>1645</v>
      </c>
      <c r="G20" s="94" t="s">
        <v>147</v>
      </c>
      <c r="H20" s="91">
        <v>69135.487784553494</v>
      </c>
      <c r="I20" s="93">
        <v>22730</v>
      </c>
      <c r="J20" s="81"/>
      <c r="K20" s="91">
        <v>15714.496373318265</v>
      </c>
      <c r="L20" s="92">
        <v>8.7122185289697021E-3</v>
      </c>
      <c r="M20" s="92">
        <v>2.3644091196473658E-3</v>
      </c>
      <c r="N20" s="92">
        <v>2.3894897595711328E-4</v>
      </c>
    </row>
    <row r="21" spans="2:14">
      <c r="B21" s="84" t="s">
        <v>1660</v>
      </c>
      <c r="C21" s="81" t="s">
        <v>1661</v>
      </c>
      <c r="D21" s="94" t="s">
        <v>134</v>
      </c>
      <c r="E21" s="81" t="s">
        <v>1657</v>
      </c>
      <c r="F21" s="94" t="s">
        <v>1645</v>
      </c>
      <c r="G21" s="94" t="s">
        <v>147</v>
      </c>
      <c r="H21" s="91">
        <v>318489.32574681722</v>
      </c>
      <c r="I21" s="93">
        <v>15110</v>
      </c>
      <c r="J21" s="81"/>
      <c r="K21" s="91">
        <v>48123.737120344573</v>
      </c>
      <c r="L21" s="92">
        <v>2.195831322696723E-2</v>
      </c>
      <c r="M21" s="92">
        <v>7.2407158470601729E-3</v>
      </c>
      <c r="N21" s="92">
        <v>7.3175222615852161E-4</v>
      </c>
    </row>
    <row r="22" spans="2:14">
      <c r="B22" s="84" t="s">
        <v>1662</v>
      </c>
      <c r="C22" s="81" t="s">
        <v>1663</v>
      </c>
      <c r="D22" s="94" t="s">
        <v>134</v>
      </c>
      <c r="E22" s="81" t="s">
        <v>1664</v>
      </c>
      <c r="F22" s="94" t="s">
        <v>1645</v>
      </c>
      <c r="G22" s="94" t="s">
        <v>147</v>
      </c>
      <c r="H22" s="91">
        <v>2485770.3472922319</v>
      </c>
      <c r="I22" s="93">
        <v>1524</v>
      </c>
      <c r="J22" s="81"/>
      <c r="K22" s="91">
        <v>37883.140092733614</v>
      </c>
      <c r="L22" s="92">
        <v>1.3013866143425132E-2</v>
      </c>
      <c r="M22" s="92">
        <v>5.6999117113432692E-3</v>
      </c>
      <c r="N22" s="92">
        <v>5.7603739350936089E-4</v>
      </c>
    </row>
    <row r="23" spans="2:14">
      <c r="B23" s="84" t="s">
        <v>1665</v>
      </c>
      <c r="C23" s="81" t="s">
        <v>1666</v>
      </c>
      <c r="D23" s="94" t="s">
        <v>134</v>
      </c>
      <c r="E23" s="81" t="s">
        <v>1664</v>
      </c>
      <c r="F23" s="94" t="s">
        <v>1645</v>
      </c>
      <c r="G23" s="94" t="s">
        <v>147</v>
      </c>
      <c r="H23" s="91">
        <v>0.73330265007999995</v>
      </c>
      <c r="I23" s="93">
        <v>1610</v>
      </c>
      <c r="J23" s="81"/>
      <c r="K23" s="91">
        <v>1.1807409030493999E-2</v>
      </c>
      <c r="L23" s="92">
        <v>9.1828257570306465E-9</v>
      </c>
      <c r="M23" s="92">
        <v>1.7765472674331478E-9</v>
      </c>
      <c r="N23" s="92">
        <v>1.7953921204460173E-10</v>
      </c>
    </row>
    <row r="24" spans="2:14">
      <c r="B24" s="84" t="s">
        <v>1667</v>
      </c>
      <c r="C24" s="81" t="s">
        <v>1668</v>
      </c>
      <c r="D24" s="94" t="s">
        <v>134</v>
      </c>
      <c r="E24" s="81" t="s">
        <v>1664</v>
      </c>
      <c r="F24" s="94" t="s">
        <v>1645</v>
      </c>
      <c r="G24" s="94" t="s">
        <v>147</v>
      </c>
      <c r="H24" s="91">
        <v>4219595.1645285636</v>
      </c>
      <c r="I24" s="93">
        <v>2311</v>
      </c>
      <c r="J24" s="81"/>
      <c r="K24" s="91">
        <v>97514.844252254901</v>
      </c>
      <c r="L24" s="92">
        <v>5.3980259578728644E-2</v>
      </c>
      <c r="M24" s="92">
        <v>1.4672120669581346E-2</v>
      </c>
      <c r="N24" s="92">
        <v>1.4827756245664181E-3</v>
      </c>
    </row>
    <row r="25" spans="2:14">
      <c r="B25" s="80"/>
      <c r="C25" s="81"/>
      <c r="D25" s="81"/>
      <c r="E25" s="81"/>
      <c r="F25" s="81"/>
      <c r="G25" s="81"/>
      <c r="H25" s="91"/>
      <c r="I25" s="93"/>
      <c r="J25" s="81"/>
      <c r="K25" s="81"/>
      <c r="L25" s="81"/>
      <c r="M25" s="92"/>
      <c r="N25" s="81"/>
    </row>
    <row r="26" spans="2:14">
      <c r="B26" s="97" t="s">
        <v>74</v>
      </c>
      <c r="C26" s="79"/>
      <c r="D26" s="79"/>
      <c r="E26" s="79"/>
      <c r="F26" s="79"/>
      <c r="G26" s="79"/>
      <c r="H26" s="88"/>
      <c r="I26" s="90"/>
      <c r="J26" s="79"/>
      <c r="K26" s="88">
        <v>163454.16677486029</v>
      </c>
      <c r="L26" s="79"/>
      <c r="M26" s="89">
        <v>2.4593376293180803E-2</v>
      </c>
      <c r="N26" s="89">
        <v>2.4854252302410106E-3</v>
      </c>
    </row>
    <row r="27" spans="2:14">
      <c r="B27" s="84" t="s">
        <v>1669</v>
      </c>
      <c r="C27" s="81" t="s">
        <v>1670</v>
      </c>
      <c r="D27" s="94" t="s">
        <v>134</v>
      </c>
      <c r="E27" s="81" t="s">
        <v>1644</v>
      </c>
      <c r="F27" s="94" t="s">
        <v>1671</v>
      </c>
      <c r="G27" s="94" t="s">
        <v>147</v>
      </c>
      <c r="H27" s="91">
        <v>409124.2731085617</v>
      </c>
      <c r="I27" s="93">
        <v>359.41</v>
      </c>
      <c r="J27" s="81"/>
      <c r="K27" s="91">
        <v>1470.433549979015</v>
      </c>
      <c r="L27" s="92">
        <v>2.6415105516375582E-3</v>
      </c>
      <c r="M27" s="92">
        <v>2.2124199292246832E-4</v>
      </c>
      <c r="N27" s="92">
        <v>2.2358883328710563E-5</v>
      </c>
    </row>
    <row r="28" spans="2:14">
      <c r="B28" s="84" t="s">
        <v>1672</v>
      </c>
      <c r="C28" s="81" t="s">
        <v>1673</v>
      </c>
      <c r="D28" s="94" t="s">
        <v>134</v>
      </c>
      <c r="E28" s="81" t="s">
        <v>1644</v>
      </c>
      <c r="F28" s="94" t="s">
        <v>1671</v>
      </c>
      <c r="G28" s="94" t="s">
        <v>147</v>
      </c>
      <c r="H28" s="91">
        <v>1625322.9431860251</v>
      </c>
      <c r="I28" s="93">
        <v>330.88</v>
      </c>
      <c r="J28" s="81"/>
      <c r="K28" s="91">
        <v>5377.8685552548286</v>
      </c>
      <c r="L28" s="92">
        <v>7.3794585579127228E-2</v>
      </c>
      <c r="M28" s="92">
        <v>8.0915615456178481E-4</v>
      </c>
      <c r="N28" s="92">
        <v>8.1773933671331131E-5</v>
      </c>
    </row>
    <row r="29" spans="2:14">
      <c r="B29" s="84" t="s">
        <v>1674</v>
      </c>
      <c r="C29" s="81" t="s">
        <v>1675</v>
      </c>
      <c r="D29" s="94" t="s">
        <v>134</v>
      </c>
      <c r="E29" s="81" t="s">
        <v>1644</v>
      </c>
      <c r="F29" s="94" t="s">
        <v>1671</v>
      </c>
      <c r="G29" s="94" t="s">
        <v>147</v>
      </c>
      <c r="H29" s="91">
        <v>10541224.147000324</v>
      </c>
      <c r="I29" s="93">
        <v>345.35</v>
      </c>
      <c r="J29" s="81"/>
      <c r="K29" s="91">
        <v>36404.117592978953</v>
      </c>
      <c r="L29" s="92">
        <v>4.5096220938327478E-2</v>
      </c>
      <c r="M29" s="92">
        <v>5.4773774217607429E-3</v>
      </c>
      <c r="N29" s="92">
        <v>5.5354790970166062E-4</v>
      </c>
    </row>
    <row r="30" spans="2:14">
      <c r="B30" s="84" t="s">
        <v>1676</v>
      </c>
      <c r="C30" s="81" t="s">
        <v>1677</v>
      </c>
      <c r="D30" s="94" t="s">
        <v>134</v>
      </c>
      <c r="E30" s="81" t="s">
        <v>1644</v>
      </c>
      <c r="F30" s="94" t="s">
        <v>1671</v>
      </c>
      <c r="G30" s="94" t="s">
        <v>147</v>
      </c>
      <c r="H30" s="91">
        <v>163594.54641973265</v>
      </c>
      <c r="I30" s="93">
        <v>378.15</v>
      </c>
      <c r="J30" s="81"/>
      <c r="K30" s="91">
        <v>618.63277860135167</v>
      </c>
      <c r="L30" s="92">
        <v>1.1625404750944877E-3</v>
      </c>
      <c r="M30" s="92">
        <v>9.3079723886115378E-5</v>
      </c>
      <c r="N30" s="92">
        <v>9.4067073756995377E-6</v>
      </c>
    </row>
    <row r="31" spans="2:14">
      <c r="B31" s="84" t="s">
        <v>1678</v>
      </c>
      <c r="C31" s="81" t="s">
        <v>1679</v>
      </c>
      <c r="D31" s="94" t="s">
        <v>134</v>
      </c>
      <c r="E31" s="81" t="s">
        <v>1650</v>
      </c>
      <c r="F31" s="94" t="s">
        <v>1671</v>
      </c>
      <c r="G31" s="94" t="s">
        <v>147</v>
      </c>
      <c r="H31" s="91">
        <v>3673343.9861095608</v>
      </c>
      <c r="I31" s="93">
        <v>345.93</v>
      </c>
      <c r="J31" s="81"/>
      <c r="K31" s="91">
        <v>12707.198854261263</v>
      </c>
      <c r="L31" s="92">
        <v>8.8806743681607136E-3</v>
      </c>
      <c r="M31" s="92">
        <v>1.9119299876005889E-3</v>
      </c>
      <c r="N31" s="92">
        <v>1.9322109225623074E-4</v>
      </c>
    </row>
    <row r="32" spans="2:14">
      <c r="B32" s="84" t="s">
        <v>1680</v>
      </c>
      <c r="C32" s="81" t="s">
        <v>1681</v>
      </c>
      <c r="D32" s="94" t="s">
        <v>134</v>
      </c>
      <c r="E32" s="81" t="s">
        <v>1650</v>
      </c>
      <c r="F32" s="94" t="s">
        <v>1671</v>
      </c>
      <c r="G32" s="94" t="s">
        <v>147</v>
      </c>
      <c r="H32" s="91">
        <v>886700.97893223749</v>
      </c>
      <c r="I32" s="93">
        <v>355.53</v>
      </c>
      <c r="J32" s="81"/>
      <c r="K32" s="91">
        <v>3152.4879922209398</v>
      </c>
      <c r="L32" s="92">
        <v>2.967508031513761E-3</v>
      </c>
      <c r="M32" s="92">
        <v>4.7432454603138323E-4</v>
      </c>
      <c r="N32" s="92">
        <v>4.7935597779467786E-5</v>
      </c>
    </row>
    <row r="33" spans="2:14">
      <c r="B33" s="84" t="s">
        <v>1682</v>
      </c>
      <c r="C33" s="81" t="s">
        <v>1683</v>
      </c>
      <c r="D33" s="94" t="s">
        <v>134</v>
      </c>
      <c r="E33" s="81" t="s">
        <v>1650</v>
      </c>
      <c r="F33" s="94" t="s">
        <v>1671</v>
      </c>
      <c r="G33" s="94" t="s">
        <v>147</v>
      </c>
      <c r="H33" s="91">
        <v>831636.19569018052</v>
      </c>
      <c r="I33" s="93">
        <v>331.53</v>
      </c>
      <c r="J33" s="81"/>
      <c r="K33" s="91">
        <v>2757.1234812300099</v>
      </c>
      <c r="L33" s="92">
        <v>1.2511171830565194E-2</v>
      </c>
      <c r="M33" s="92">
        <v>4.148378508701508E-4</v>
      </c>
      <c r="N33" s="92">
        <v>4.1923827323274739E-5</v>
      </c>
    </row>
    <row r="34" spans="2:14">
      <c r="B34" s="84" t="s">
        <v>1684</v>
      </c>
      <c r="C34" s="81" t="s">
        <v>1685</v>
      </c>
      <c r="D34" s="94" t="s">
        <v>134</v>
      </c>
      <c r="E34" s="81" t="s">
        <v>1650</v>
      </c>
      <c r="F34" s="94" t="s">
        <v>1671</v>
      </c>
      <c r="G34" s="94" t="s">
        <v>147</v>
      </c>
      <c r="H34" s="91">
        <v>3895605.392973335</v>
      </c>
      <c r="I34" s="93">
        <v>375.56</v>
      </c>
      <c r="J34" s="81"/>
      <c r="K34" s="91">
        <v>14630.335612496325</v>
      </c>
      <c r="L34" s="92">
        <v>1.5291888955105941E-2</v>
      </c>
      <c r="M34" s="92">
        <v>2.2012858779503789E-3</v>
      </c>
      <c r="N34" s="92">
        <v>2.2246361763464452E-4</v>
      </c>
    </row>
    <row r="35" spans="2:14">
      <c r="B35" s="84" t="s">
        <v>1686</v>
      </c>
      <c r="C35" s="81" t="s">
        <v>1687</v>
      </c>
      <c r="D35" s="94" t="s">
        <v>134</v>
      </c>
      <c r="E35" s="81" t="s">
        <v>1657</v>
      </c>
      <c r="F35" s="94" t="s">
        <v>1671</v>
      </c>
      <c r="G35" s="94" t="s">
        <v>147</v>
      </c>
      <c r="H35" s="91">
        <v>8181.4347414688355</v>
      </c>
      <c r="I35" s="93">
        <v>3561.52</v>
      </c>
      <c r="J35" s="81"/>
      <c r="K35" s="91">
        <v>291.38343482388677</v>
      </c>
      <c r="L35" s="92">
        <v>3.5597249474200894E-4</v>
      </c>
      <c r="M35" s="92">
        <v>4.3841662770786809E-5</v>
      </c>
      <c r="N35" s="92">
        <v>4.4306716364294057E-6</v>
      </c>
    </row>
    <row r="36" spans="2:14">
      <c r="B36" s="84" t="s">
        <v>1688</v>
      </c>
      <c r="C36" s="81" t="s">
        <v>1689</v>
      </c>
      <c r="D36" s="94" t="s">
        <v>134</v>
      </c>
      <c r="E36" s="81" t="s">
        <v>1657</v>
      </c>
      <c r="F36" s="94" t="s">
        <v>1671</v>
      </c>
      <c r="G36" s="94" t="s">
        <v>147</v>
      </c>
      <c r="H36" s="91">
        <v>36249.855338029869</v>
      </c>
      <c r="I36" s="93">
        <v>3295.08</v>
      </c>
      <c r="J36" s="81"/>
      <c r="K36" s="91">
        <v>1194.4617332720875</v>
      </c>
      <c r="L36" s="92">
        <v>6.2144945800870462E-3</v>
      </c>
      <c r="M36" s="92">
        <v>1.7971916809332448E-4</v>
      </c>
      <c r="N36" s="92">
        <v>1.8162555210482746E-5</v>
      </c>
    </row>
    <row r="37" spans="2:14">
      <c r="B37" s="84" t="s">
        <v>1690</v>
      </c>
      <c r="C37" s="81" t="s">
        <v>1691</v>
      </c>
      <c r="D37" s="94" t="s">
        <v>134</v>
      </c>
      <c r="E37" s="81" t="s">
        <v>1657</v>
      </c>
      <c r="F37" s="94" t="s">
        <v>1671</v>
      </c>
      <c r="G37" s="94" t="s">
        <v>147</v>
      </c>
      <c r="H37" s="91">
        <v>569737.66294770513</v>
      </c>
      <c r="I37" s="93">
        <v>3442.42</v>
      </c>
      <c r="J37" s="81"/>
      <c r="K37" s="91">
        <v>19612.763256251317</v>
      </c>
      <c r="L37" s="92">
        <v>1.4304316812358905E-2</v>
      </c>
      <c r="M37" s="92">
        <v>2.9509438421012131E-3</v>
      </c>
      <c r="N37" s="92">
        <v>2.982246191311419E-4</v>
      </c>
    </row>
    <row r="38" spans="2:14">
      <c r="B38" s="84" t="s">
        <v>1692</v>
      </c>
      <c r="C38" s="81" t="s">
        <v>1693</v>
      </c>
      <c r="D38" s="94" t="s">
        <v>134</v>
      </c>
      <c r="E38" s="81" t="s">
        <v>1657</v>
      </c>
      <c r="F38" s="94" t="s">
        <v>1671</v>
      </c>
      <c r="G38" s="94" t="s">
        <v>147</v>
      </c>
      <c r="H38" s="91">
        <v>449042.98155922146</v>
      </c>
      <c r="I38" s="93">
        <v>3770.16</v>
      </c>
      <c r="J38" s="81"/>
      <c r="K38" s="91">
        <v>16929.638874278462</v>
      </c>
      <c r="L38" s="92">
        <v>2.7085717702466806E-2</v>
      </c>
      <c r="M38" s="92">
        <v>2.5472399239370685E-3</v>
      </c>
      <c r="N38" s="92">
        <v>2.5742599547772633E-4</v>
      </c>
    </row>
    <row r="39" spans="2:14">
      <c r="B39" s="84" t="s">
        <v>1694</v>
      </c>
      <c r="C39" s="81" t="s">
        <v>1695</v>
      </c>
      <c r="D39" s="94" t="s">
        <v>134</v>
      </c>
      <c r="E39" s="81" t="s">
        <v>1664</v>
      </c>
      <c r="F39" s="94" t="s">
        <v>1671</v>
      </c>
      <c r="G39" s="94" t="s">
        <v>147</v>
      </c>
      <c r="H39" s="91">
        <v>1143747.9150937565</v>
      </c>
      <c r="I39" s="93">
        <v>356.52</v>
      </c>
      <c r="J39" s="81"/>
      <c r="K39" s="91">
        <v>4077.6900685938363</v>
      </c>
      <c r="L39" s="92">
        <v>3.28700969101244E-3</v>
      </c>
      <c r="M39" s="92">
        <v>6.1353080342102626E-4</v>
      </c>
      <c r="N39" s="92">
        <v>6.2003887557946771E-5</v>
      </c>
    </row>
    <row r="40" spans="2:14">
      <c r="B40" s="84" t="s">
        <v>1696</v>
      </c>
      <c r="C40" s="81" t="s">
        <v>1697</v>
      </c>
      <c r="D40" s="94" t="s">
        <v>134</v>
      </c>
      <c r="E40" s="81" t="s">
        <v>1664</v>
      </c>
      <c r="F40" s="94" t="s">
        <v>1671</v>
      </c>
      <c r="G40" s="94" t="s">
        <v>147</v>
      </c>
      <c r="H40" s="91">
        <v>734413.39807813137</v>
      </c>
      <c r="I40" s="93">
        <v>330.71</v>
      </c>
      <c r="J40" s="81"/>
      <c r="K40" s="91">
        <v>2428.7785459914558</v>
      </c>
      <c r="L40" s="92">
        <v>1.9765757388747012E-2</v>
      </c>
      <c r="M40" s="92">
        <v>3.6543494664560206E-4</v>
      </c>
      <c r="N40" s="92">
        <v>3.6931132414567961E-5</v>
      </c>
    </row>
    <row r="41" spans="2:14">
      <c r="B41" s="84" t="s">
        <v>1698</v>
      </c>
      <c r="C41" s="81" t="s">
        <v>1699</v>
      </c>
      <c r="D41" s="94" t="s">
        <v>134</v>
      </c>
      <c r="E41" s="81" t="s">
        <v>1664</v>
      </c>
      <c r="F41" s="94" t="s">
        <v>1671</v>
      </c>
      <c r="G41" s="94" t="s">
        <v>147</v>
      </c>
      <c r="H41" s="91">
        <v>9969792.5808486827</v>
      </c>
      <c r="I41" s="93">
        <v>344.93</v>
      </c>
      <c r="J41" s="81"/>
      <c r="K41" s="91">
        <v>34388.805548418495</v>
      </c>
      <c r="L41" s="92">
        <v>2.3852248008098913E-2</v>
      </c>
      <c r="M41" s="92">
        <v>5.1741528026641691E-3</v>
      </c>
      <c r="N41" s="92">
        <v>5.2290380009472497E-4</v>
      </c>
    </row>
    <row r="42" spans="2:14">
      <c r="B42" s="84" t="s">
        <v>1700</v>
      </c>
      <c r="C42" s="81" t="s">
        <v>1701</v>
      </c>
      <c r="D42" s="94" t="s">
        <v>134</v>
      </c>
      <c r="E42" s="81" t="s">
        <v>1664</v>
      </c>
      <c r="F42" s="94" t="s">
        <v>1671</v>
      </c>
      <c r="G42" s="94" t="s">
        <v>147</v>
      </c>
      <c r="H42" s="91">
        <v>1958270.8692943836</v>
      </c>
      <c r="I42" s="93">
        <v>378.52</v>
      </c>
      <c r="J42" s="81"/>
      <c r="K42" s="91">
        <v>7412.4468962080764</v>
      </c>
      <c r="L42" s="92">
        <v>9.2826629325425195E-3</v>
      </c>
      <c r="M42" s="92">
        <v>1.1152795879640013E-3</v>
      </c>
      <c r="N42" s="92">
        <v>1.1271099964697103E-4</v>
      </c>
    </row>
    <row r="43" spans="2:14">
      <c r="B43" s="80"/>
      <c r="C43" s="81"/>
      <c r="D43" s="81"/>
      <c r="E43" s="81"/>
      <c r="F43" s="81"/>
      <c r="G43" s="81"/>
      <c r="H43" s="91"/>
      <c r="I43" s="93"/>
      <c r="J43" s="81"/>
      <c r="K43" s="81"/>
      <c r="L43" s="81"/>
      <c r="M43" s="92"/>
      <c r="N43" s="81"/>
    </row>
    <row r="44" spans="2:14">
      <c r="B44" s="78" t="s">
        <v>215</v>
      </c>
      <c r="C44" s="79"/>
      <c r="D44" s="79"/>
      <c r="E44" s="79"/>
      <c r="F44" s="79"/>
      <c r="G44" s="79"/>
      <c r="H44" s="88"/>
      <c r="I44" s="90"/>
      <c r="J44" s="88">
        <v>3305.2097895163802</v>
      </c>
      <c r="K44" s="88">
        <v>6071188.7473657113</v>
      </c>
      <c r="L44" s="79"/>
      <c r="M44" s="89">
        <v>0.91347337517892135</v>
      </c>
      <c r="N44" s="89">
        <v>9.2316310975676275E-2</v>
      </c>
    </row>
    <row r="45" spans="2:14">
      <c r="B45" s="97" t="s">
        <v>75</v>
      </c>
      <c r="C45" s="79"/>
      <c r="D45" s="79"/>
      <c r="E45" s="79"/>
      <c r="F45" s="79"/>
      <c r="G45" s="79"/>
      <c r="H45" s="88"/>
      <c r="I45" s="90"/>
      <c r="J45" s="88">
        <v>3305.2097895163802</v>
      </c>
      <c r="K45" s="88">
        <v>5629258.1195408907</v>
      </c>
      <c r="L45" s="79"/>
      <c r="M45" s="89">
        <v>0.84698032431318437</v>
      </c>
      <c r="N45" s="89">
        <v>8.5596472906788373E-2</v>
      </c>
    </row>
    <row r="46" spans="2:14">
      <c r="B46" s="84" t="s">
        <v>1702</v>
      </c>
      <c r="C46" s="81" t="s">
        <v>1703</v>
      </c>
      <c r="D46" s="94" t="s">
        <v>30</v>
      </c>
      <c r="E46" s="81"/>
      <c r="F46" s="94" t="s">
        <v>1645</v>
      </c>
      <c r="G46" s="94" t="s">
        <v>146</v>
      </c>
      <c r="H46" s="91">
        <v>26815.726667914572</v>
      </c>
      <c r="I46" s="93">
        <v>448.04</v>
      </c>
      <c r="J46" s="81"/>
      <c r="K46" s="91">
        <v>418.34551972919462</v>
      </c>
      <c r="L46" s="92">
        <v>4.6627459871428114E-5</v>
      </c>
      <c r="M46" s="92">
        <v>6.2944426503593916E-5</v>
      </c>
      <c r="N46" s="92">
        <v>6.3612114038389126E-6</v>
      </c>
    </row>
    <row r="47" spans="2:14">
      <c r="B47" s="84" t="s">
        <v>1704</v>
      </c>
      <c r="C47" s="81" t="s">
        <v>1705</v>
      </c>
      <c r="D47" s="94" t="s">
        <v>30</v>
      </c>
      <c r="E47" s="81"/>
      <c r="F47" s="94" t="s">
        <v>1645</v>
      </c>
      <c r="G47" s="94" t="s">
        <v>146</v>
      </c>
      <c r="H47" s="91">
        <v>198008.21917998648</v>
      </c>
      <c r="I47" s="93">
        <v>5923</v>
      </c>
      <c r="J47" s="81"/>
      <c r="K47" s="91">
        <v>40836.989396643068</v>
      </c>
      <c r="L47" s="92">
        <v>5.0296698623638822E-3</v>
      </c>
      <c r="M47" s="92">
        <v>6.1443490045476447E-3</v>
      </c>
      <c r="N47" s="92">
        <v>6.2095256288756699E-4</v>
      </c>
    </row>
    <row r="48" spans="2:14">
      <c r="B48" s="84" t="s">
        <v>1706</v>
      </c>
      <c r="C48" s="81" t="s">
        <v>1707</v>
      </c>
      <c r="D48" s="94" t="s">
        <v>1459</v>
      </c>
      <c r="E48" s="81"/>
      <c r="F48" s="94" t="s">
        <v>1645</v>
      </c>
      <c r="G48" s="94" t="s">
        <v>146</v>
      </c>
      <c r="H48" s="91">
        <v>285081.0174131766</v>
      </c>
      <c r="I48" s="93">
        <v>6142</v>
      </c>
      <c r="J48" s="81"/>
      <c r="K48" s="91">
        <v>60968.692143699125</v>
      </c>
      <c r="L48" s="92">
        <v>1.2450485440029719E-3</v>
      </c>
      <c r="M48" s="92">
        <v>9.173372680418599E-3</v>
      </c>
      <c r="N48" s="92">
        <v>9.2706798914136284E-4</v>
      </c>
    </row>
    <row r="49" spans="2:14">
      <c r="B49" s="84" t="s">
        <v>1708</v>
      </c>
      <c r="C49" s="81" t="s">
        <v>1709</v>
      </c>
      <c r="D49" s="94" t="s">
        <v>136</v>
      </c>
      <c r="E49" s="81"/>
      <c r="F49" s="94" t="s">
        <v>1645</v>
      </c>
      <c r="G49" s="94" t="s">
        <v>155</v>
      </c>
      <c r="H49" s="91">
        <v>10039012.654240381</v>
      </c>
      <c r="I49" s="93">
        <v>1665</v>
      </c>
      <c r="J49" s="81"/>
      <c r="K49" s="91">
        <v>539558.78191827016</v>
      </c>
      <c r="L49" s="92">
        <v>3.6163220088078173E-3</v>
      </c>
      <c r="M49" s="92">
        <v>8.1182220177253961E-2</v>
      </c>
      <c r="N49" s="92">
        <v>8.2043366421175289E-3</v>
      </c>
    </row>
    <row r="50" spans="2:14">
      <c r="B50" s="84" t="s">
        <v>1710</v>
      </c>
      <c r="C50" s="81" t="s">
        <v>1711</v>
      </c>
      <c r="D50" s="94" t="s">
        <v>30</v>
      </c>
      <c r="E50" s="81"/>
      <c r="F50" s="94" t="s">
        <v>1645</v>
      </c>
      <c r="G50" s="94" t="s">
        <v>148</v>
      </c>
      <c r="H50" s="91">
        <v>369074.60526871198</v>
      </c>
      <c r="I50" s="93">
        <v>967.3</v>
      </c>
      <c r="J50" s="81"/>
      <c r="K50" s="91">
        <v>13584.073191140875</v>
      </c>
      <c r="L50" s="92">
        <v>6.9161340761829636E-3</v>
      </c>
      <c r="M50" s="92">
        <v>2.0438648348683093E-3</v>
      </c>
      <c r="N50" s="92">
        <v>2.0655452782189195E-4</v>
      </c>
    </row>
    <row r="51" spans="2:14">
      <c r="B51" s="84" t="s">
        <v>1712</v>
      </c>
      <c r="C51" s="81" t="s">
        <v>1713</v>
      </c>
      <c r="D51" s="94" t="s">
        <v>1459</v>
      </c>
      <c r="E51" s="81"/>
      <c r="F51" s="94" t="s">
        <v>1645</v>
      </c>
      <c r="G51" s="94" t="s">
        <v>146</v>
      </c>
      <c r="H51" s="91">
        <v>2985216.482938237</v>
      </c>
      <c r="I51" s="93">
        <v>2800</v>
      </c>
      <c r="J51" s="81"/>
      <c r="K51" s="91">
        <v>291046.66622320388</v>
      </c>
      <c r="L51" s="92">
        <v>3.6841087626405143E-3</v>
      </c>
      <c r="M51" s="92">
        <v>4.3790992438645752E-2</v>
      </c>
      <c r="N51" s="92">
        <v>4.4255508542957629E-3</v>
      </c>
    </row>
    <row r="52" spans="2:14">
      <c r="B52" s="84" t="s">
        <v>1714</v>
      </c>
      <c r="C52" s="81" t="s">
        <v>1715</v>
      </c>
      <c r="D52" s="94" t="s">
        <v>1459</v>
      </c>
      <c r="E52" s="81"/>
      <c r="F52" s="94" t="s">
        <v>1645</v>
      </c>
      <c r="G52" s="94" t="s">
        <v>146</v>
      </c>
      <c r="H52" s="91">
        <v>377648.5007143963</v>
      </c>
      <c r="I52" s="93">
        <v>4832</v>
      </c>
      <c r="J52" s="91">
        <v>267.33382523544594</v>
      </c>
      <c r="K52" s="91">
        <v>63806.784706072773</v>
      </c>
      <c r="L52" s="92">
        <v>4.9045247094013263E-2</v>
      </c>
      <c r="M52" s="92">
        <v>9.6003931701285489E-3</v>
      </c>
      <c r="N52" s="92">
        <v>9.7022300317045596E-4</v>
      </c>
    </row>
    <row r="53" spans="2:14">
      <c r="B53" s="84" t="s">
        <v>1716</v>
      </c>
      <c r="C53" s="81" t="s">
        <v>1717</v>
      </c>
      <c r="D53" s="94" t="s">
        <v>30</v>
      </c>
      <c r="E53" s="81"/>
      <c r="F53" s="94" t="s">
        <v>1645</v>
      </c>
      <c r="G53" s="94" t="s">
        <v>154</v>
      </c>
      <c r="H53" s="91">
        <v>1435595.2241864004</v>
      </c>
      <c r="I53" s="93">
        <v>3678</v>
      </c>
      <c r="J53" s="81"/>
      <c r="K53" s="91">
        <v>138692.89193409547</v>
      </c>
      <c r="L53" s="92">
        <v>2.829206829712242E-2</v>
      </c>
      <c r="M53" s="92">
        <v>2.0867785433838697E-2</v>
      </c>
      <c r="N53" s="92">
        <v>2.1089141969864323E-3</v>
      </c>
    </row>
    <row r="54" spans="2:14">
      <c r="B54" s="84" t="s">
        <v>1718</v>
      </c>
      <c r="C54" s="81" t="s">
        <v>1719</v>
      </c>
      <c r="D54" s="94" t="s">
        <v>135</v>
      </c>
      <c r="E54" s="81"/>
      <c r="F54" s="94" t="s">
        <v>1645</v>
      </c>
      <c r="G54" s="94" t="s">
        <v>146</v>
      </c>
      <c r="H54" s="91">
        <v>2147457.281801668</v>
      </c>
      <c r="I54" s="93">
        <v>399.85</v>
      </c>
      <c r="J54" s="81"/>
      <c r="K54" s="91">
        <v>29898.568845035144</v>
      </c>
      <c r="L54" s="92">
        <v>1.5149610453627288E-2</v>
      </c>
      <c r="M54" s="92">
        <v>4.4985500751799357E-3</v>
      </c>
      <c r="N54" s="92">
        <v>4.546268768902217E-4</v>
      </c>
    </row>
    <row r="55" spans="2:14">
      <c r="B55" s="84" t="s">
        <v>1720</v>
      </c>
      <c r="C55" s="81" t="s">
        <v>1721</v>
      </c>
      <c r="D55" s="94" t="s">
        <v>1459</v>
      </c>
      <c r="E55" s="81"/>
      <c r="F55" s="94" t="s">
        <v>1645</v>
      </c>
      <c r="G55" s="94" t="s">
        <v>146</v>
      </c>
      <c r="H55" s="91">
        <v>327768.3781813588</v>
      </c>
      <c r="I55" s="93">
        <v>7763</v>
      </c>
      <c r="J55" s="81"/>
      <c r="K55" s="91">
        <v>88598.30333104996</v>
      </c>
      <c r="L55" s="92">
        <v>2.5946232618887545E-3</v>
      </c>
      <c r="M55" s="92">
        <v>1.3330534520781709E-2</v>
      </c>
      <c r="N55" s="92">
        <v>1.3471939125225519E-3</v>
      </c>
    </row>
    <row r="56" spans="2:14">
      <c r="B56" s="84" t="s">
        <v>1722</v>
      </c>
      <c r="C56" s="81" t="s">
        <v>1723</v>
      </c>
      <c r="D56" s="94" t="s">
        <v>30</v>
      </c>
      <c r="E56" s="81"/>
      <c r="F56" s="94" t="s">
        <v>1645</v>
      </c>
      <c r="G56" s="94" t="s">
        <v>148</v>
      </c>
      <c r="H56" s="91">
        <v>172853.00559411838</v>
      </c>
      <c r="I56" s="93">
        <v>4481.5</v>
      </c>
      <c r="J56" s="81"/>
      <c r="K56" s="91">
        <v>29475.080329595075</v>
      </c>
      <c r="L56" s="92">
        <v>2.806055285618805E-2</v>
      </c>
      <c r="M56" s="92">
        <v>4.4348318315795528E-3</v>
      </c>
      <c r="N56" s="92">
        <v>4.4818746294464866E-4</v>
      </c>
    </row>
    <row r="57" spans="2:14">
      <c r="B57" s="84" t="s">
        <v>1724</v>
      </c>
      <c r="C57" s="81" t="s">
        <v>1725</v>
      </c>
      <c r="D57" s="94" t="s">
        <v>139</v>
      </c>
      <c r="E57" s="81"/>
      <c r="F57" s="94" t="s">
        <v>1645</v>
      </c>
      <c r="G57" s="94" t="s">
        <v>146</v>
      </c>
      <c r="H57" s="91">
        <v>126647.74506977238</v>
      </c>
      <c r="I57" s="93">
        <v>11240</v>
      </c>
      <c r="J57" s="81"/>
      <c r="K57" s="91">
        <v>49566.989194303234</v>
      </c>
      <c r="L57" s="92">
        <v>2.3895800956560825E-2</v>
      </c>
      <c r="M57" s="92">
        <v>7.4578681047304746E-3</v>
      </c>
      <c r="N57" s="92">
        <v>7.5369779774590937E-4</v>
      </c>
    </row>
    <row r="58" spans="2:14">
      <c r="B58" s="84" t="s">
        <v>1726</v>
      </c>
      <c r="C58" s="81" t="s">
        <v>1727</v>
      </c>
      <c r="D58" s="94" t="s">
        <v>135</v>
      </c>
      <c r="E58" s="81"/>
      <c r="F58" s="94" t="s">
        <v>1645</v>
      </c>
      <c r="G58" s="94" t="s">
        <v>146</v>
      </c>
      <c r="H58" s="91">
        <v>8303710.7502798447</v>
      </c>
      <c r="I58" s="93">
        <v>2701</v>
      </c>
      <c r="J58" s="81"/>
      <c r="K58" s="91">
        <v>780954.1976850105</v>
      </c>
      <c r="L58" s="92">
        <v>1.7940029069606012E-2</v>
      </c>
      <c r="M58" s="92">
        <v>0.11750266652951764</v>
      </c>
      <c r="N58" s="92">
        <v>1.1874908452241931E-2</v>
      </c>
    </row>
    <row r="59" spans="2:14">
      <c r="B59" s="84" t="s">
        <v>1728</v>
      </c>
      <c r="C59" s="81" t="s">
        <v>1729</v>
      </c>
      <c r="D59" s="94" t="s">
        <v>1730</v>
      </c>
      <c r="E59" s="81"/>
      <c r="F59" s="94" t="s">
        <v>1645</v>
      </c>
      <c r="G59" s="94" t="s">
        <v>151</v>
      </c>
      <c r="H59" s="91">
        <v>10709991.075454339</v>
      </c>
      <c r="I59" s="93">
        <v>2385</v>
      </c>
      <c r="J59" s="81"/>
      <c r="K59" s="91">
        <v>113458.35748855119</v>
      </c>
      <c r="L59" s="92">
        <v>6.7871225449421091E-2</v>
      </c>
      <c r="M59" s="92">
        <v>1.7070987753805781E-2</v>
      </c>
      <c r="N59" s="92">
        <v>1.7252069485151871E-3</v>
      </c>
    </row>
    <row r="60" spans="2:14">
      <c r="B60" s="84" t="s">
        <v>1731</v>
      </c>
      <c r="C60" s="81" t="s">
        <v>1732</v>
      </c>
      <c r="D60" s="94" t="s">
        <v>1459</v>
      </c>
      <c r="E60" s="81"/>
      <c r="F60" s="94" t="s">
        <v>1645</v>
      </c>
      <c r="G60" s="94" t="s">
        <v>146</v>
      </c>
      <c r="H60" s="91">
        <v>826588.38531765866</v>
      </c>
      <c r="I60" s="93">
        <v>4902</v>
      </c>
      <c r="J60" s="81"/>
      <c r="K60" s="91">
        <v>141088.42074060929</v>
      </c>
      <c r="L60" s="92">
        <v>7.5076147621949013E-4</v>
      </c>
      <c r="M60" s="92">
        <v>2.1228217611997214E-2</v>
      </c>
      <c r="N60" s="92">
        <v>2.1453397458296099E-3</v>
      </c>
    </row>
    <row r="61" spans="2:14">
      <c r="B61" s="84" t="s">
        <v>1733</v>
      </c>
      <c r="C61" s="81" t="s">
        <v>1734</v>
      </c>
      <c r="D61" s="94" t="s">
        <v>30</v>
      </c>
      <c r="E61" s="81"/>
      <c r="F61" s="94" t="s">
        <v>1645</v>
      </c>
      <c r="G61" s="94" t="s">
        <v>148</v>
      </c>
      <c r="H61" s="91">
        <v>4568327.718056459</v>
      </c>
      <c r="I61" s="93">
        <v>2458</v>
      </c>
      <c r="J61" s="81"/>
      <c r="K61" s="91">
        <v>427261.52965453808</v>
      </c>
      <c r="L61" s="92">
        <v>1.9082404837328568E-2</v>
      </c>
      <c r="M61" s="92">
        <v>6.4285932758553654E-2</v>
      </c>
      <c r="N61" s="92">
        <v>6.496785041750823E-3</v>
      </c>
    </row>
    <row r="62" spans="2:14">
      <c r="B62" s="84" t="s">
        <v>1735</v>
      </c>
      <c r="C62" s="81" t="s">
        <v>1736</v>
      </c>
      <c r="D62" s="94" t="s">
        <v>135</v>
      </c>
      <c r="E62" s="81"/>
      <c r="F62" s="94" t="s">
        <v>1645</v>
      </c>
      <c r="G62" s="94" t="s">
        <v>146</v>
      </c>
      <c r="H62" s="91">
        <v>17567.027682658761</v>
      </c>
      <c r="I62" s="93">
        <v>29488</v>
      </c>
      <c r="J62" s="81"/>
      <c r="K62" s="91">
        <v>18037.334959450895</v>
      </c>
      <c r="L62" s="92">
        <v>1.548380060719704E-4</v>
      </c>
      <c r="M62" s="92">
        <v>2.7139042995149129E-3</v>
      </c>
      <c r="N62" s="92">
        <v>2.7426922347153354E-4</v>
      </c>
    </row>
    <row r="63" spans="2:14">
      <c r="B63" s="84" t="s">
        <v>1737</v>
      </c>
      <c r="C63" s="81" t="s">
        <v>1738</v>
      </c>
      <c r="D63" s="94" t="s">
        <v>1459</v>
      </c>
      <c r="E63" s="81"/>
      <c r="F63" s="94" t="s">
        <v>1645</v>
      </c>
      <c r="G63" s="94" t="s">
        <v>146</v>
      </c>
      <c r="H63" s="91">
        <v>510058.57161982975</v>
      </c>
      <c r="I63" s="93">
        <v>19323</v>
      </c>
      <c r="J63" s="81"/>
      <c r="K63" s="91">
        <v>343181.10716118087</v>
      </c>
      <c r="L63" s="92">
        <v>1.9885324429622991E-3</v>
      </c>
      <c r="M63" s="92">
        <v>5.163516031225103E-2</v>
      </c>
      <c r="N63" s="92">
        <v>5.2182883991895223E-3</v>
      </c>
    </row>
    <row r="64" spans="2:14">
      <c r="B64" s="84" t="s">
        <v>1739</v>
      </c>
      <c r="C64" s="81" t="s">
        <v>1740</v>
      </c>
      <c r="D64" s="94" t="s">
        <v>1459</v>
      </c>
      <c r="E64" s="81"/>
      <c r="F64" s="94" t="s">
        <v>1645</v>
      </c>
      <c r="G64" s="94" t="s">
        <v>146</v>
      </c>
      <c r="H64" s="91">
        <v>191830.34583843464</v>
      </c>
      <c r="I64" s="93">
        <v>24724</v>
      </c>
      <c r="J64" s="81"/>
      <c r="K64" s="91">
        <v>165144.76504589999</v>
      </c>
      <c r="L64" s="92">
        <v>1.1120599758749834E-2</v>
      </c>
      <c r="M64" s="92">
        <v>2.484774435403023E-2</v>
      </c>
      <c r="N64" s="92">
        <v>2.5111318590774075E-3</v>
      </c>
    </row>
    <row r="65" spans="2:14">
      <c r="B65" s="84" t="s">
        <v>1741</v>
      </c>
      <c r="C65" s="81" t="s">
        <v>1742</v>
      </c>
      <c r="D65" s="94" t="s">
        <v>1459</v>
      </c>
      <c r="E65" s="81"/>
      <c r="F65" s="94" t="s">
        <v>1645</v>
      </c>
      <c r="G65" s="94" t="s">
        <v>146</v>
      </c>
      <c r="H65" s="91">
        <v>316695.16068626026</v>
      </c>
      <c r="I65" s="93">
        <v>3980</v>
      </c>
      <c r="J65" s="81"/>
      <c r="K65" s="91">
        <v>43888.75547065711</v>
      </c>
      <c r="L65" s="92">
        <v>2.9694811128575739E-3</v>
      </c>
      <c r="M65" s="92">
        <v>6.603518892338683E-3</v>
      </c>
      <c r="N65" s="92">
        <v>6.6735661943019065E-4</v>
      </c>
    </row>
    <row r="66" spans="2:14">
      <c r="B66" s="84" t="s">
        <v>1743</v>
      </c>
      <c r="C66" s="81" t="s">
        <v>1744</v>
      </c>
      <c r="D66" s="94" t="s">
        <v>1443</v>
      </c>
      <c r="E66" s="81"/>
      <c r="F66" s="94" t="s">
        <v>1645</v>
      </c>
      <c r="G66" s="94" t="s">
        <v>146</v>
      </c>
      <c r="H66" s="91">
        <v>384188.59464328678</v>
      </c>
      <c r="I66" s="93">
        <v>5608</v>
      </c>
      <c r="J66" s="81"/>
      <c r="K66" s="91">
        <v>75020.72202160774</v>
      </c>
      <c r="L66" s="92">
        <v>5.8744433431695223E-3</v>
      </c>
      <c r="M66" s="92">
        <v>1.128764645691053E-2</v>
      </c>
      <c r="N66" s="92">
        <v>1.1407380979172389E-3</v>
      </c>
    </row>
    <row r="67" spans="2:14">
      <c r="B67" s="84" t="s">
        <v>1745</v>
      </c>
      <c r="C67" s="81" t="s">
        <v>1746</v>
      </c>
      <c r="D67" s="94" t="s">
        <v>1459</v>
      </c>
      <c r="E67" s="81"/>
      <c r="F67" s="94" t="s">
        <v>1645</v>
      </c>
      <c r="G67" s="94" t="s">
        <v>146</v>
      </c>
      <c r="H67" s="91">
        <v>727486.17431739392</v>
      </c>
      <c r="I67" s="93">
        <v>15134</v>
      </c>
      <c r="J67" s="91">
        <v>1377.280594055728</v>
      </c>
      <c r="K67" s="91">
        <v>384737.67262939626</v>
      </c>
      <c r="L67" s="92">
        <v>2.5255551963804684E-3</v>
      </c>
      <c r="M67" s="92">
        <v>5.7887777007056593E-2</v>
      </c>
      <c r="N67" s="92">
        <v>5.8501825768346189E-3</v>
      </c>
    </row>
    <row r="68" spans="2:14">
      <c r="B68" s="84" t="s">
        <v>1747</v>
      </c>
      <c r="C68" s="81" t="s">
        <v>1748</v>
      </c>
      <c r="D68" s="94" t="s">
        <v>135</v>
      </c>
      <c r="E68" s="81"/>
      <c r="F68" s="94" t="s">
        <v>1645</v>
      </c>
      <c r="G68" s="94" t="s">
        <v>146</v>
      </c>
      <c r="H68" s="91">
        <v>1985798.5692887495</v>
      </c>
      <c r="I68" s="93">
        <v>659.5</v>
      </c>
      <c r="J68" s="81"/>
      <c r="K68" s="91">
        <v>45601.461329970291</v>
      </c>
      <c r="L68" s="92">
        <v>1.3695162546818962E-2</v>
      </c>
      <c r="M68" s="92">
        <v>6.8612132693541186E-3</v>
      </c>
      <c r="N68" s="92">
        <v>6.933994082970041E-4</v>
      </c>
    </row>
    <row r="69" spans="2:14">
      <c r="B69" s="84" t="s">
        <v>1749</v>
      </c>
      <c r="C69" s="81" t="s">
        <v>1750</v>
      </c>
      <c r="D69" s="94" t="s">
        <v>1459</v>
      </c>
      <c r="E69" s="81"/>
      <c r="F69" s="94" t="s">
        <v>1645</v>
      </c>
      <c r="G69" s="94" t="s">
        <v>146</v>
      </c>
      <c r="H69" s="91">
        <v>47995.23392351457</v>
      </c>
      <c r="I69" s="93">
        <v>21188</v>
      </c>
      <c r="J69" s="81"/>
      <c r="K69" s="91">
        <v>35409.259428455887</v>
      </c>
      <c r="L69" s="92">
        <v>3.9830069646070183E-3</v>
      </c>
      <c r="M69" s="92">
        <v>5.3276906827731752E-3</v>
      </c>
      <c r="N69" s="92">
        <v>5.3842045451709699E-4</v>
      </c>
    </row>
    <row r="70" spans="2:14">
      <c r="B70" s="84" t="s">
        <v>1751</v>
      </c>
      <c r="C70" s="81" t="s">
        <v>1752</v>
      </c>
      <c r="D70" s="94" t="s">
        <v>30</v>
      </c>
      <c r="E70" s="81"/>
      <c r="F70" s="94" t="s">
        <v>1645</v>
      </c>
      <c r="G70" s="94" t="s">
        <v>148</v>
      </c>
      <c r="H70" s="91">
        <v>779317.59256491496</v>
      </c>
      <c r="I70" s="93">
        <v>2840.5</v>
      </c>
      <c r="J70" s="81"/>
      <c r="K70" s="91">
        <v>84229.444208318222</v>
      </c>
      <c r="L70" s="92">
        <v>4.9638063220695222E-2</v>
      </c>
      <c r="M70" s="92">
        <v>1.2673194310389699E-2</v>
      </c>
      <c r="N70" s="92">
        <v>1.2807626131237277E-3</v>
      </c>
    </row>
    <row r="71" spans="2:14">
      <c r="B71" s="84" t="s">
        <v>1753</v>
      </c>
      <c r="C71" s="81" t="s">
        <v>1754</v>
      </c>
      <c r="D71" s="94" t="s">
        <v>1459</v>
      </c>
      <c r="E71" s="81"/>
      <c r="F71" s="94" t="s">
        <v>1645</v>
      </c>
      <c r="G71" s="94" t="s">
        <v>146</v>
      </c>
      <c r="H71" s="91">
        <v>104781.0248655803</v>
      </c>
      <c r="I71" s="93">
        <v>22470</v>
      </c>
      <c r="J71" s="81"/>
      <c r="K71" s="91">
        <v>81981.239673950215</v>
      </c>
      <c r="L71" s="92">
        <v>4.2855224893897873E-3</v>
      </c>
      <c r="M71" s="92">
        <v>1.2334928598424676E-2</v>
      </c>
      <c r="N71" s="92">
        <v>1.2465772241384658E-3</v>
      </c>
    </row>
    <row r="72" spans="2:14">
      <c r="B72" s="84" t="s">
        <v>1755</v>
      </c>
      <c r="C72" s="81" t="s">
        <v>1756</v>
      </c>
      <c r="D72" s="94" t="s">
        <v>30</v>
      </c>
      <c r="E72" s="81"/>
      <c r="F72" s="94" t="s">
        <v>1645</v>
      </c>
      <c r="G72" s="94" t="s">
        <v>148</v>
      </c>
      <c r="H72" s="91">
        <v>550967.026841135</v>
      </c>
      <c r="I72" s="93">
        <v>5504</v>
      </c>
      <c r="J72" s="81"/>
      <c r="K72" s="91">
        <v>115387.48172351278</v>
      </c>
      <c r="L72" s="92">
        <v>0.13438220166856951</v>
      </c>
      <c r="M72" s="92">
        <v>1.7361244522188155E-2</v>
      </c>
      <c r="N72" s="92">
        <v>1.7545405173097172E-3</v>
      </c>
    </row>
    <row r="73" spans="2:14">
      <c r="B73" s="84" t="s">
        <v>1757</v>
      </c>
      <c r="C73" s="81" t="s">
        <v>1758</v>
      </c>
      <c r="D73" s="94" t="s">
        <v>1443</v>
      </c>
      <c r="E73" s="81"/>
      <c r="F73" s="94" t="s">
        <v>1645</v>
      </c>
      <c r="G73" s="94" t="s">
        <v>146</v>
      </c>
      <c r="H73" s="91">
        <v>403547.60806216078</v>
      </c>
      <c r="I73" s="93">
        <v>4133</v>
      </c>
      <c r="J73" s="81"/>
      <c r="K73" s="91">
        <v>58074.96403527246</v>
      </c>
      <c r="L73" s="92">
        <v>1.0775637064410168E-2</v>
      </c>
      <c r="M73" s="92">
        <v>8.7379812452237082E-3</v>
      </c>
      <c r="N73" s="92">
        <v>8.8306700102309965E-4</v>
      </c>
    </row>
    <row r="74" spans="2:14">
      <c r="B74" s="84" t="s">
        <v>1759</v>
      </c>
      <c r="C74" s="81" t="s">
        <v>1760</v>
      </c>
      <c r="D74" s="94" t="s">
        <v>135</v>
      </c>
      <c r="E74" s="81"/>
      <c r="F74" s="94" t="s">
        <v>1645</v>
      </c>
      <c r="G74" s="94" t="s">
        <v>146</v>
      </c>
      <c r="H74" s="91">
        <v>167694.71612539797</v>
      </c>
      <c r="I74" s="93">
        <v>2446.25</v>
      </c>
      <c r="J74" s="81"/>
      <c r="K74" s="91">
        <v>14283.971800383844</v>
      </c>
      <c r="L74" s="92">
        <v>3.8998771191953018E-2</v>
      </c>
      <c r="M74" s="92">
        <v>2.1491718466369052E-3</v>
      </c>
      <c r="N74" s="92">
        <v>2.1719693416947134E-4</v>
      </c>
    </row>
    <row r="75" spans="2:14">
      <c r="B75" s="84" t="s">
        <v>1761</v>
      </c>
      <c r="C75" s="81" t="s">
        <v>1762</v>
      </c>
      <c r="D75" s="94" t="s">
        <v>135</v>
      </c>
      <c r="E75" s="81"/>
      <c r="F75" s="94" t="s">
        <v>1645</v>
      </c>
      <c r="G75" s="94" t="s">
        <v>146</v>
      </c>
      <c r="H75" s="91">
        <v>206570.71138566185</v>
      </c>
      <c r="I75" s="93">
        <v>3043.25</v>
      </c>
      <c r="J75" s="81"/>
      <c r="K75" s="91">
        <v>21889.464769037018</v>
      </c>
      <c r="L75" s="92">
        <v>2.1640152086014833E-3</v>
      </c>
      <c r="M75" s="92">
        <v>3.2934972203109906E-3</v>
      </c>
      <c r="N75" s="92">
        <v>3.3284332291371057E-4</v>
      </c>
    </row>
    <row r="76" spans="2:14">
      <c r="B76" s="84" t="s">
        <v>1763</v>
      </c>
      <c r="C76" s="81" t="s">
        <v>1764</v>
      </c>
      <c r="D76" s="94" t="s">
        <v>30</v>
      </c>
      <c r="E76" s="81"/>
      <c r="F76" s="94" t="s">
        <v>1645</v>
      </c>
      <c r="G76" s="94" t="s">
        <v>148</v>
      </c>
      <c r="H76" s="91">
        <v>340429.66463849694</v>
      </c>
      <c r="I76" s="93">
        <v>4442.1000000000004</v>
      </c>
      <c r="J76" s="81"/>
      <c r="K76" s="91">
        <v>57540.070436295573</v>
      </c>
      <c r="L76" s="92">
        <v>3.2430693971474238E-2</v>
      </c>
      <c r="M76" s="92">
        <v>8.6575009502516537E-3</v>
      </c>
      <c r="N76" s="92">
        <v>8.7493360147371582E-4</v>
      </c>
    </row>
    <row r="77" spans="2:14">
      <c r="B77" s="84" t="s">
        <v>1765</v>
      </c>
      <c r="C77" s="81" t="s">
        <v>1766</v>
      </c>
      <c r="D77" s="94" t="s">
        <v>30</v>
      </c>
      <c r="E77" s="81"/>
      <c r="F77" s="94" t="s">
        <v>1645</v>
      </c>
      <c r="G77" s="94" t="s">
        <v>148</v>
      </c>
      <c r="H77" s="91">
        <v>304018.44631599641</v>
      </c>
      <c r="I77" s="93">
        <v>5399.5</v>
      </c>
      <c r="J77" s="81"/>
      <c r="K77" s="91">
        <v>62460.886212758618</v>
      </c>
      <c r="L77" s="92">
        <v>7.5723639016428645E-2</v>
      </c>
      <c r="M77" s="92">
        <v>9.3978887693438821E-3</v>
      </c>
      <c r="N77" s="92">
        <v>9.4975775509125642E-4</v>
      </c>
    </row>
    <row r="78" spans="2:14">
      <c r="B78" s="84" t="s">
        <v>1767</v>
      </c>
      <c r="C78" s="81" t="s">
        <v>1768</v>
      </c>
      <c r="D78" s="94" t="s">
        <v>1459</v>
      </c>
      <c r="E78" s="81"/>
      <c r="F78" s="94" t="s">
        <v>1645</v>
      </c>
      <c r="G78" s="94" t="s">
        <v>146</v>
      </c>
      <c r="H78" s="91">
        <v>282951.96529733448</v>
      </c>
      <c r="I78" s="93">
        <v>11913</v>
      </c>
      <c r="J78" s="81"/>
      <c r="K78" s="91">
        <v>117371.49147314116</v>
      </c>
      <c r="L78" s="92">
        <v>2.3153049990956871E-2</v>
      </c>
      <c r="M78" s="92">
        <v>1.7659759386046948E-2</v>
      </c>
      <c r="N78" s="92">
        <v>1.784708655486106E-3</v>
      </c>
    </row>
    <row r="79" spans="2:14">
      <c r="B79" s="84" t="s">
        <v>1769</v>
      </c>
      <c r="C79" s="81" t="s">
        <v>1770</v>
      </c>
      <c r="D79" s="94" t="s">
        <v>136</v>
      </c>
      <c r="E79" s="81"/>
      <c r="F79" s="94" t="s">
        <v>1645</v>
      </c>
      <c r="G79" s="94" t="s">
        <v>155</v>
      </c>
      <c r="H79" s="91">
        <v>39513.905960490803</v>
      </c>
      <c r="I79" s="93">
        <v>18910</v>
      </c>
      <c r="J79" s="81"/>
      <c r="K79" s="91">
        <v>24119.873003504144</v>
      </c>
      <c r="L79" s="92">
        <v>0.15812203509670383</v>
      </c>
      <c r="M79" s="92">
        <v>3.6290852942033693E-3</v>
      </c>
      <c r="N79" s="92">
        <v>3.6675810776784929E-4</v>
      </c>
    </row>
    <row r="80" spans="2:14">
      <c r="B80" s="84" t="s">
        <v>1771</v>
      </c>
      <c r="C80" s="81" t="s">
        <v>1772</v>
      </c>
      <c r="D80" s="94" t="s">
        <v>136</v>
      </c>
      <c r="E80" s="81"/>
      <c r="F80" s="94" t="s">
        <v>1645</v>
      </c>
      <c r="G80" s="94" t="s">
        <v>155</v>
      </c>
      <c r="H80" s="91">
        <v>22960.089752782798</v>
      </c>
      <c r="I80" s="93">
        <v>31650</v>
      </c>
      <c r="J80" s="81"/>
      <c r="K80" s="91">
        <v>23457.451215242843</v>
      </c>
      <c r="L80" s="92">
        <v>0.24764960040537146</v>
      </c>
      <c r="M80" s="92">
        <v>3.529417059217649E-3</v>
      </c>
      <c r="N80" s="92">
        <v>3.5668556047161712E-4</v>
      </c>
    </row>
    <row r="81" spans="2:14">
      <c r="B81" s="84" t="s">
        <v>1773</v>
      </c>
      <c r="C81" s="81" t="s">
        <v>1774</v>
      </c>
      <c r="D81" s="94" t="s">
        <v>135</v>
      </c>
      <c r="E81" s="81"/>
      <c r="F81" s="94" t="s">
        <v>1645</v>
      </c>
      <c r="G81" s="94" t="s">
        <v>146</v>
      </c>
      <c r="H81" s="91">
        <v>27891.320575685793</v>
      </c>
      <c r="I81" s="93">
        <v>54194.5</v>
      </c>
      <c r="J81" s="81"/>
      <c r="K81" s="91">
        <v>52632.385947621973</v>
      </c>
      <c r="L81" s="92">
        <v>2.4263196305701618E-3</v>
      </c>
      <c r="M81" s="92">
        <v>7.919088869730008E-3</v>
      </c>
      <c r="N81" s="92">
        <v>8.0030911749214343E-4</v>
      </c>
    </row>
    <row r="82" spans="2:14">
      <c r="B82" s="84" t="s">
        <v>1775</v>
      </c>
      <c r="C82" s="81" t="s">
        <v>1776</v>
      </c>
      <c r="D82" s="94" t="s">
        <v>30</v>
      </c>
      <c r="E82" s="81"/>
      <c r="F82" s="94" t="s">
        <v>1645</v>
      </c>
      <c r="G82" s="94" t="s">
        <v>148</v>
      </c>
      <c r="H82" s="91">
        <v>228233.17942503118</v>
      </c>
      <c r="I82" s="93">
        <v>12230</v>
      </c>
      <c r="J82" s="81"/>
      <c r="K82" s="91">
        <v>106208.6523977873</v>
      </c>
      <c r="L82" s="92">
        <v>0.14490995519049599</v>
      </c>
      <c r="M82" s="92">
        <v>1.598019435997737E-2</v>
      </c>
      <c r="N82" s="92">
        <v>1.6149705421884531E-3</v>
      </c>
    </row>
    <row r="83" spans="2:14">
      <c r="B83" s="84" t="s">
        <v>1777</v>
      </c>
      <c r="C83" s="81" t="s">
        <v>1778</v>
      </c>
      <c r="D83" s="94" t="s">
        <v>30</v>
      </c>
      <c r="E83" s="81"/>
      <c r="F83" s="94" t="s">
        <v>1645</v>
      </c>
      <c r="G83" s="94" t="s">
        <v>148</v>
      </c>
      <c r="H83" s="91">
        <v>98199.342645864061</v>
      </c>
      <c r="I83" s="93">
        <v>22870</v>
      </c>
      <c r="J83" s="81"/>
      <c r="K83" s="91">
        <v>85453.411668946457</v>
      </c>
      <c r="L83" s="92">
        <v>0.14028457480184181</v>
      </c>
      <c r="M83" s="92">
        <v>1.285735292147791E-2</v>
      </c>
      <c r="N83" s="92">
        <v>1.2993738218048106E-3</v>
      </c>
    </row>
    <row r="84" spans="2:14">
      <c r="B84" s="84" t="s">
        <v>1779</v>
      </c>
      <c r="C84" s="81" t="s">
        <v>1780</v>
      </c>
      <c r="D84" s="94" t="s">
        <v>30</v>
      </c>
      <c r="E84" s="81"/>
      <c r="F84" s="94" t="s">
        <v>1645</v>
      </c>
      <c r="G84" s="94" t="s">
        <v>148</v>
      </c>
      <c r="H84" s="91">
        <v>299341.77607138664</v>
      </c>
      <c r="I84" s="93">
        <v>20425</v>
      </c>
      <c r="J84" s="81"/>
      <c r="K84" s="91">
        <v>232639.82228746996</v>
      </c>
      <c r="L84" s="92">
        <v>9.734691904760541E-2</v>
      </c>
      <c r="M84" s="92">
        <v>3.5003076416981409E-2</v>
      </c>
      <c r="N84" s="92">
        <v>3.5374374069550665E-3</v>
      </c>
    </row>
    <row r="85" spans="2:14">
      <c r="B85" s="84" t="s">
        <v>1781</v>
      </c>
      <c r="C85" s="81" t="s">
        <v>1782</v>
      </c>
      <c r="D85" s="94" t="s">
        <v>137</v>
      </c>
      <c r="E85" s="81"/>
      <c r="F85" s="94" t="s">
        <v>1645</v>
      </c>
      <c r="G85" s="94" t="s">
        <v>150</v>
      </c>
      <c r="H85" s="91">
        <v>622279.54026166617</v>
      </c>
      <c r="I85" s="93">
        <v>8608</v>
      </c>
      <c r="J85" s="81"/>
      <c r="K85" s="91">
        <v>126136.79959116336</v>
      </c>
      <c r="L85" s="92">
        <v>1.3006948051025997E-2</v>
      </c>
      <c r="M85" s="92">
        <v>1.8978590989582111E-2</v>
      </c>
      <c r="N85" s="92">
        <v>1.9179907759558513E-3</v>
      </c>
    </row>
    <row r="86" spans="2:14">
      <c r="B86" s="84" t="s">
        <v>1783</v>
      </c>
      <c r="C86" s="81" t="s">
        <v>1784</v>
      </c>
      <c r="D86" s="94" t="s">
        <v>1459</v>
      </c>
      <c r="E86" s="81"/>
      <c r="F86" s="94" t="s">
        <v>1645</v>
      </c>
      <c r="G86" s="94" t="s">
        <v>146</v>
      </c>
      <c r="H86" s="91">
        <v>571558.59642226109</v>
      </c>
      <c r="I86" s="93">
        <v>21555</v>
      </c>
      <c r="J86" s="91">
        <v>1660.5953702252059</v>
      </c>
      <c r="K86" s="91">
        <v>430641.09927567199</v>
      </c>
      <c r="L86" s="92">
        <v>5.7695157045385866E-3</v>
      </c>
      <c r="M86" s="92">
        <v>6.4794424093106359E-2</v>
      </c>
      <c r="N86" s="92">
        <v>6.5481735610492748E-3</v>
      </c>
    </row>
    <row r="87" spans="2:14">
      <c r="B87" s="84" t="s">
        <v>1785</v>
      </c>
      <c r="C87" s="81" t="s">
        <v>1786</v>
      </c>
      <c r="D87" s="94" t="s">
        <v>1459</v>
      </c>
      <c r="E87" s="81"/>
      <c r="F87" s="94" t="s">
        <v>1645</v>
      </c>
      <c r="G87" s="94" t="s">
        <v>146</v>
      </c>
      <c r="H87" s="91">
        <v>103533.37618084962</v>
      </c>
      <c r="I87" s="93">
        <v>4026</v>
      </c>
      <c r="J87" s="81"/>
      <c r="K87" s="91">
        <v>14513.859472647846</v>
      </c>
      <c r="L87" s="92">
        <v>6.8912915943777767E-5</v>
      </c>
      <c r="M87" s="92">
        <v>2.1837608335113687E-3</v>
      </c>
      <c r="N87" s="92">
        <v>2.2069252337371181E-4</v>
      </c>
    </row>
    <row r="88" spans="2:14">
      <c r="B88" s="80"/>
      <c r="C88" s="81"/>
      <c r="D88" s="81"/>
      <c r="E88" s="81"/>
      <c r="F88" s="81"/>
      <c r="G88" s="81"/>
      <c r="H88" s="91"/>
      <c r="I88" s="93"/>
      <c r="J88" s="81"/>
      <c r="K88" s="81"/>
      <c r="L88" s="81"/>
      <c r="M88" s="92"/>
      <c r="N88" s="81"/>
    </row>
    <row r="89" spans="2:14">
      <c r="B89" s="97" t="s">
        <v>76</v>
      </c>
      <c r="C89" s="79"/>
      <c r="D89" s="79"/>
      <c r="E89" s="79"/>
      <c r="F89" s="79"/>
      <c r="G89" s="79"/>
      <c r="H89" s="88"/>
      <c r="I89" s="90"/>
      <c r="J89" s="79"/>
      <c r="K89" s="88">
        <v>441930.62782481918</v>
      </c>
      <c r="L89" s="79"/>
      <c r="M89" s="89">
        <v>6.6493050865736827E-2</v>
      </c>
      <c r="N89" s="89">
        <v>6.7198380688878855E-3</v>
      </c>
    </row>
    <row r="90" spans="2:14">
      <c r="B90" s="84" t="s">
        <v>1787</v>
      </c>
      <c r="C90" s="81" t="s">
        <v>1788</v>
      </c>
      <c r="D90" s="94" t="s">
        <v>135</v>
      </c>
      <c r="E90" s="81"/>
      <c r="F90" s="94" t="s">
        <v>1671</v>
      </c>
      <c r="G90" s="94" t="s">
        <v>146</v>
      </c>
      <c r="H90" s="91">
        <v>82255.052158652747</v>
      </c>
      <c r="I90" s="93">
        <v>10287.5</v>
      </c>
      <c r="J90" s="81"/>
      <c r="K90" s="91">
        <v>29464.643930617938</v>
      </c>
      <c r="L90" s="92">
        <v>1.2725356815445352E-2</v>
      </c>
      <c r="M90" s="92">
        <v>4.4332615670078087E-3</v>
      </c>
      <c r="N90" s="92">
        <v>4.4802877081802725E-4</v>
      </c>
    </row>
    <row r="91" spans="2:14">
      <c r="B91" s="84" t="s">
        <v>1789</v>
      </c>
      <c r="C91" s="81" t="s">
        <v>1790</v>
      </c>
      <c r="D91" s="94" t="s">
        <v>135</v>
      </c>
      <c r="E91" s="81"/>
      <c r="F91" s="94" t="s">
        <v>1671</v>
      </c>
      <c r="G91" s="94" t="s">
        <v>146</v>
      </c>
      <c r="H91" s="91">
        <v>340522.18170367047</v>
      </c>
      <c r="I91" s="93">
        <v>10368</v>
      </c>
      <c r="J91" s="81"/>
      <c r="K91" s="91">
        <v>122933.19317883057</v>
      </c>
      <c r="L91" s="92">
        <v>8.0931286043102804E-3</v>
      </c>
      <c r="M91" s="92">
        <v>1.8496575146558246E-2</v>
      </c>
      <c r="N91" s="92">
        <v>1.8692778898784898E-3</v>
      </c>
    </row>
    <row r="92" spans="2:14">
      <c r="B92" s="84" t="s">
        <v>1791</v>
      </c>
      <c r="C92" s="81" t="s">
        <v>1792</v>
      </c>
      <c r="D92" s="94" t="s">
        <v>135</v>
      </c>
      <c r="E92" s="81"/>
      <c r="F92" s="94" t="s">
        <v>1671</v>
      </c>
      <c r="G92" s="94" t="s">
        <v>146</v>
      </c>
      <c r="H92" s="91">
        <v>437662.77037265868</v>
      </c>
      <c r="I92" s="93">
        <v>12153</v>
      </c>
      <c r="J92" s="81"/>
      <c r="K92" s="91">
        <v>185204.64287283184</v>
      </c>
      <c r="L92" s="92">
        <v>9.883072435346035E-3</v>
      </c>
      <c r="M92" s="92">
        <v>2.7865961225017003E-2</v>
      </c>
      <c r="N92" s="92">
        <v>2.8161551414467188E-3</v>
      </c>
    </row>
    <row r="93" spans="2:14">
      <c r="B93" s="84" t="s">
        <v>1793</v>
      </c>
      <c r="C93" s="81" t="s">
        <v>1794</v>
      </c>
      <c r="D93" s="94" t="s">
        <v>135</v>
      </c>
      <c r="E93" s="81"/>
      <c r="F93" s="94" t="s">
        <v>1671</v>
      </c>
      <c r="G93" s="94" t="s">
        <v>149</v>
      </c>
      <c r="H93" s="91">
        <v>6499573.2525551608</v>
      </c>
      <c r="I93" s="93">
        <v>167.5</v>
      </c>
      <c r="J93" s="81"/>
      <c r="K93" s="91">
        <v>46595.440654350903</v>
      </c>
      <c r="L93" s="92">
        <v>3.2627784390355935E-2</v>
      </c>
      <c r="M93" s="92">
        <v>7.0107677777185625E-3</v>
      </c>
      <c r="N93" s="92">
        <v>7.0851350015466998E-4</v>
      </c>
    </row>
    <row r="94" spans="2:14">
      <c r="B94" s="84" t="s">
        <v>1795</v>
      </c>
      <c r="C94" s="81" t="s">
        <v>1796</v>
      </c>
      <c r="D94" s="94" t="s">
        <v>135</v>
      </c>
      <c r="E94" s="81"/>
      <c r="F94" s="94" t="s">
        <v>1671</v>
      </c>
      <c r="G94" s="94" t="s">
        <v>146</v>
      </c>
      <c r="H94" s="91">
        <v>234284.71756507561</v>
      </c>
      <c r="I94" s="93">
        <v>7077</v>
      </c>
      <c r="J94" s="81"/>
      <c r="K94" s="91">
        <v>57732.707188187989</v>
      </c>
      <c r="L94" s="92">
        <v>5.34342814256949E-3</v>
      </c>
      <c r="M94" s="92">
        <v>8.6864851494352184E-3</v>
      </c>
      <c r="N94" s="92">
        <v>8.7786276658998082E-4</v>
      </c>
    </row>
    <row r="95" spans="2:14">
      <c r="B95" s="156"/>
      <c r="C95" s="156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</row>
    <row r="96" spans="2:14">
      <c r="B96" s="156"/>
      <c r="C96" s="156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</row>
    <row r="97" spans="2:14">
      <c r="B97" s="156"/>
      <c r="C97" s="156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</row>
    <row r="98" spans="2:14">
      <c r="B98" s="158" t="s">
        <v>238</v>
      </c>
      <c r="C98" s="156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</row>
    <row r="99" spans="2:14">
      <c r="B99" s="158" t="s">
        <v>126</v>
      </c>
      <c r="C99" s="156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</row>
    <row r="100" spans="2:14">
      <c r="B100" s="158" t="s">
        <v>220</v>
      </c>
      <c r="C100" s="156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</row>
    <row r="101" spans="2:14">
      <c r="B101" s="158" t="s">
        <v>228</v>
      </c>
      <c r="C101" s="156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</row>
    <row r="102" spans="2:14">
      <c r="B102" s="158" t="s">
        <v>236</v>
      </c>
      <c r="C102" s="156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</row>
    <row r="103" spans="2:14">
      <c r="B103" s="156"/>
      <c r="C103" s="156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</row>
    <row r="104" spans="2:14">
      <c r="B104" s="156"/>
      <c r="C104" s="156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</row>
    <row r="105" spans="2:14">
      <c r="B105" s="156"/>
      <c r="C105" s="156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</row>
    <row r="106" spans="2:14">
      <c r="B106" s="156"/>
      <c r="C106" s="156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</row>
    <row r="107" spans="2:14">
      <c r="B107" s="156"/>
      <c r="C107" s="156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</row>
    <row r="108" spans="2:14">
      <c r="B108" s="156"/>
      <c r="C108" s="156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</row>
    <row r="109" spans="2:14">
      <c r="B109" s="156"/>
      <c r="C109" s="156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</row>
    <row r="110" spans="2:14">
      <c r="B110" s="156"/>
      <c r="C110" s="156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</row>
    <row r="111" spans="2:14">
      <c r="B111" s="156"/>
      <c r="C111" s="156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</row>
    <row r="112" spans="2:14">
      <c r="B112" s="156"/>
      <c r="C112" s="156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</row>
    <row r="113" spans="2:14">
      <c r="B113" s="156"/>
      <c r="C113" s="156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</row>
    <row r="114" spans="2:14">
      <c r="B114" s="156"/>
      <c r="C114" s="156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</row>
    <row r="115" spans="2:14">
      <c r="B115" s="156"/>
      <c r="C115" s="156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</row>
    <row r="116" spans="2:14">
      <c r="B116" s="156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</row>
    <row r="117" spans="2:14">
      <c r="B117" s="156"/>
      <c r="C117" s="156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</row>
    <row r="118" spans="2:14">
      <c r="B118" s="156"/>
      <c r="C118" s="156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</row>
    <row r="119" spans="2:14">
      <c r="B119" s="156"/>
      <c r="C119" s="156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</row>
    <row r="120" spans="2:14">
      <c r="B120" s="156"/>
      <c r="C120" s="156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</row>
    <row r="121" spans="2:14">
      <c r="B121" s="156"/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</row>
    <row r="122" spans="2:14">
      <c r="B122" s="156"/>
      <c r="C122" s="156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</row>
    <row r="123" spans="2:14">
      <c r="B123" s="156"/>
      <c r="C123" s="156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</row>
    <row r="124" spans="2:14">
      <c r="B124" s="156"/>
      <c r="C124" s="156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</row>
    <row r="125" spans="2:14">
      <c r="B125" s="156"/>
      <c r="C125" s="156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</row>
    <row r="126" spans="2:14">
      <c r="B126" s="156"/>
      <c r="C126" s="156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</row>
    <row r="127" spans="2:14">
      <c r="B127" s="156"/>
      <c r="C127" s="156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</row>
    <row r="128" spans="2:14">
      <c r="B128" s="156"/>
      <c r="C128" s="156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</row>
    <row r="129" spans="2:14">
      <c r="B129" s="156"/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</row>
    <row r="130" spans="2:14">
      <c r="B130" s="156"/>
      <c r="C130" s="156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</row>
    <row r="131" spans="2:14">
      <c r="B131" s="156"/>
      <c r="C131" s="156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</row>
    <row r="132" spans="2:14">
      <c r="B132" s="156"/>
      <c r="C132" s="156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</row>
    <row r="133" spans="2:14">
      <c r="B133" s="156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</row>
    <row r="134" spans="2:14">
      <c r="B134" s="156"/>
      <c r="C134" s="156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</row>
    <row r="135" spans="2:14">
      <c r="B135" s="156"/>
      <c r="C135" s="156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</row>
    <row r="136" spans="2:14">
      <c r="B136" s="156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</row>
    <row r="137" spans="2:14">
      <c r="B137" s="156"/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</row>
    <row r="138" spans="2:14">
      <c r="B138" s="156"/>
      <c r="C138" s="156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</row>
    <row r="139" spans="2:14">
      <c r="B139" s="156"/>
      <c r="C139" s="156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</row>
    <row r="140" spans="2:14">
      <c r="B140" s="156"/>
      <c r="C140" s="156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</row>
    <row r="141" spans="2:14">
      <c r="B141" s="156"/>
      <c r="C141" s="156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</row>
    <row r="142" spans="2:14">
      <c r="B142" s="156"/>
      <c r="C142" s="156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</row>
    <row r="143" spans="2:14">
      <c r="B143" s="156"/>
      <c r="C143" s="156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</row>
    <row r="144" spans="2:14">
      <c r="B144" s="156"/>
      <c r="C144" s="156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</row>
    <row r="145" spans="2:14">
      <c r="B145" s="156"/>
      <c r="C145" s="156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</row>
    <row r="146" spans="2:14">
      <c r="B146" s="156"/>
      <c r="C146" s="156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</row>
    <row r="147" spans="2:14">
      <c r="B147" s="156"/>
      <c r="C147" s="156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</row>
    <row r="148" spans="2:14">
      <c r="B148" s="156"/>
      <c r="C148" s="156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</row>
    <row r="149" spans="2:14">
      <c r="B149" s="156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</row>
    <row r="150" spans="2:14">
      <c r="B150" s="156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</row>
    <row r="151" spans="2:14">
      <c r="B151" s="156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</row>
    <row r="152" spans="2:14">
      <c r="B152" s="156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</row>
    <row r="153" spans="2:14">
      <c r="B153" s="156"/>
      <c r="C153" s="156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</row>
    <row r="154" spans="2:14">
      <c r="B154" s="156"/>
      <c r="C154" s="156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</row>
    <row r="155" spans="2:14">
      <c r="B155" s="156"/>
      <c r="C155" s="156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</row>
    <row r="156" spans="2:14">
      <c r="B156" s="156"/>
      <c r="C156" s="156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</row>
    <row r="157" spans="2:14">
      <c r="B157" s="156"/>
      <c r="C157" s="156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</row>
    <row r="158" spans="2:14">
      <c r="B158" s="156"/>
      <c r="C158" s="156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</row>
    <row r="159" spans="2:14">
      <c r="B159" s="156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</row>
    <row r="160" spans="2:14">
      <c r="B160" s="156"/>
      <c r="C160" s="156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</row>
    <row r="161" spans="2:14">
      <c r="B161" s="156"/>
      <c r="C161" s="156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</row>
    <row r="162" spans="2:14">
      <c r="B162" s="156"/>
      <c r="C162" s="156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</row>
    <row r="163" spans="2:14">
      <c r="B163" s="156"/>
      <c r="C163" s="156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</row>
    <row r="164" spans="2:14">
      <c r="B164" s="156"/>
      <c r="C164" s="156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</row>
    <row r="165" spans="2:14">
      <c r="B165" s="156"/>
      <c r="C165" s="156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</row>
    <row r="166" spans="2:14">
      <c r="B166" s="156"/>
      <c r="C166" s="156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</row>
    <row r="167" spans="2:14">
      <c r="B167" s="156"/>
      <c r="C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</row>
    <row r="168" spans="2:14">
      <c r="B168" s="156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</row>
    <row r="169" spans="2:14">
      <c r="B169" s="156"/>
      <c r="C169" s="156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</row>
    <row r="170" spans="2:14">
      <c r="B170" s="156"/>
      <c r="C170" s="156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</row>
    <row r="171" spans="2:14">
      <c r="B171" s="156"/>
      <c r="C171" s="156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</row>
    <row r="172" spans="2:14">
      <c r="B172" s="156"/>
      <c r="C172" s="156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</row>
    <row r="173" spans="2:14">
      <c r="B173" s="156"/>
      <c r="C173" s="156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</row>
    <row r="174" spans="2:14">
      <c r="B174" s="156"/>
      <c r="C174" s="156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</row>
    <row r="175" spans="2:14">
      <c r="B175" s="156"/>
      <c r="C175" s="156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</row>
    <row r="176" spans="2:14">
      <c r="B176" s="156"/>
      <c r="C176" s="156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</row>
    <row r="177" spans="2:14">
      <c r="B177" s="156"/>
      <c r="C177" s="156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</row>
    <row r="178" spans="2:14">
      <c r="B178" s="156"/>
      <c r="C178" s="156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</row>
    <row r="179" spans="2:14">
      <c r="B179" s="156"/>
      <c r="C179" s="156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</row>
    <row r="180" spans="2:14">
      <c r="B180" s="156"/>
      <c r="C180" s="156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</row>
    <row r="181" spans="2:14">
      <c r="B181" s="156"/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</row>
    <row r="182" spans="2:14">
      <c r="B182" s="156"/>
      <c r="C182" s="156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</row>
    <row r="183" spans="2:14">
      <c r="B183" s="156"/>
      <c r="C183" s="156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</row>
    <row r="184" spans="2:14">
      <c r="B184" s="156"/>
      <c r="C184" s="156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</row>
    <row r="185" spans="2:14">
      <c r="B185" s="156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</row>
    <row r="186" spans="2:14">
      <c r="B186" s="156"/>
      <c r="C186" s="156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</row>
    <row r="187" spans="2:14">
      <c r="B187" s="156"/>
      <c r="C187" s="156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</row>
    <row r="188" spans="2:14">
      <c r="B188" s="156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</row>
    <row r="189" spans="2:14">
      <c r="B189" s="156"/>
      <c r="C189" s="156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</row>
    <row r="190" spans="2:14">
      <c r="B190" s="156"/>
      <c r="C190" s="156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</row>
    <row r="191" spans="2:14">
      <c r="B191" s="156"/>
      <c r="C191" s="156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</row>
    <row r="192" spans="2:14">
      <c r="B192" s="156"/>
      <c r="C192" s="156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</row>
    <row r="193" spans="2:14">
      <c r="B193" s="156"/>
      <c r="C193" s="156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</row>
    <row r="194" spans="2:14">
      <c r="B194" s="156"/>
      <c r="C194" s="156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</row>
    <row r="195" spans="2:14">
      <c r="B195" s="156"/>
      <c r="C195" s="156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</row>
    <row r="196" spans="2:14">
      <c r="B196" s="156"/>
      <c r="C196" s="156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</row>
    <row r="197" spans="2:14">
      <c r="B197" s="156"/>
      <c r="C197" s="156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</row>
    <row r="198" spans="2:14">
      <c r="B198" s="156"/>
      <c r="C198" s="156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</row>
    <row r="199" spans="2:14">
      <c r="B199" s="156"/>
      <c r="C199" s="156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</row>
    <row r="200" spans="2:14">
      <c r="B200" s="156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</row>
    <row r="201" spans="2:14">
      <c r="B201" s="156"/>
      <c r="C201" s="15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</row>
    <row r="202" spans="2:14">
      <c r="B202" s="156"/>
      <c r="C202" s="156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</row>
    <row r="203" spans="2:14">
      <c r="B203" s="156"/>
      <c r="C203" s="156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</row>
    <row r="204" spans="2:14">
      <c r="B204" s="156"/>
      <c r="C204" s="156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</row>
    <row r="205" spans="2:14">
      <c r="B205" s="156"/>
      <c r="C205" s="156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</row>
    <row r="206" spans="2:14">
      <c r="B206" s="156"/>
      <c r="C206" s="156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</row>
    <row r="207" spans="2:14">
      <c r="B207" s="156"/>
      <c r="C207" s="156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</row>
    <row r="208" spans="2:14">
      <c r="B208" s="156"/>
      <c r="C208" s="156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</row>
    <row r="209" spans="2:14">
      <c r="B209" s="156"/>
      <c r="C209" s="156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</row>
    <row r="210" spans="2:14">
      <c r="B210" s="156"/>
      <c r="C210" s="156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</row>
    <row r="211" spans="2:14">
      <c r="B211" s="156"/>
      <c r="C211" s="156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</row>
    <row r="212" spans="2:14">
      <c r="B212" s="156"/>
      <c r="C212" s="156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</row>
    <row r="213" spans="2:14">
      <c r="B213" s="156"/>
      <c r="C213" s="156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</row>
    <row r="214" spans="2:14">
      <c r="B214" s="156"/>
      <c r="C214" s="156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</row>
    <row r="215" spans="2:14">
      <c r="B215" s="156"/>
      <c r="C215" s="156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</row>
    <row r="216" spans="2:14">
      <c r="B216" s="156"/>
      <c r="C216" s="156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</row>
    <row r="217" spans="2:14">
      <c r="B217" s="156"/>
      <c r="C217" s="156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</row>
    <row r="218" spans="2:14">
      <c r="B218" s="156"/>
      <c r="C218" s="156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</row>
    <row r="219" spans="2:14">
      <c r="B219" s="156"/>
      <c r="C219" s="156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</row>
    <row r="220" spans="2:14">
      <c r="B220" s="156"/>
      <c r="C220" s="156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</row>
    <row r="221" spans="2:14">
      <c r="B221" s="156"/>
      <c r="C221" s="156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</row>
    <row r="222" spans="2:14">
      <c r="B222" s="156"/>
      <c r="C222" s="156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</row>
    <row r="223" spans="2:14">
      <c r="B223" s="156"/>
      <c r="C223" s="156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</row>
    <row r="224" spans="2:14">
      <c r="B224" s="156"/>
      <c r="C224" s="156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</row>
    <row r="225" spans="2:14">
      <c r="B225" s="156"/>
      <c r="C225" s="156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</row>
    <row r="226" spans="2:14">
      <c r="B226" s="156"/>
      <c r="C226" s="156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</row>
    <row r="227" spans="2:14">
      <c r="B227" s="156"/>
      <c r="C227" s="156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</row>
    <row r="228" spans="2:14">
      <c r="B228" s="156"/>
      <c r="C228" s="156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</row>
    <row r="229" spans="2:14">
      <c r="B229" s="156"/>
      <c r="C229" s="15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</row>
    <row r="230" spans="2:14">
      <c r="B230" s="156"/>
      <c r="C230" s="156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</row>
    <row r="231" spans="2:14">
      <c r="B231" s="156"/>
      <c r="C231" s="156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</row>
    <row r="232" spans="2:14">
      <c r="B232" s="156"/>
      <c r="C232" s="156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</row>
    <row r="233" spans="2:14">
      <c r="B233" s="156"/>
      <c r="C233" s="156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</row>
    <row r="234" spans="2:14">
      <c r="B234" s="156"/>
      <c r="C234" s="156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</row>
    <row r="235" spans="2:14">
      <c r="B235" s="156"/>
      <c r="C235" s="156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</row>
    <row r="236" spans="2:14">
      <c r="B236" s="156"/>
      <c r="C236" s="156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</row>
    <row r="237" spans="2:14">
      <c r="B237" s="156"/>
      <c r="C237" s="156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</row>
    <row r="238" spans="2:14">
      <c r="B238" s="156"/>
      <c r="C238" s="156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</row>
    <row r="239" spans="2:14">
      <c r="B239" s="156"/>
      <c r="C239" s="156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</row>
    <row r="240" spans="2:14">
      <c r="B240" s="156"/>
      <c r="C240" s="156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</row>
    <row r="241" spans="2:14">
      <c r="B241" s="156"/>
      <c r="C241" s="156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</row>
    <row r="242" spans="2:14">
      <c r="B242" s="156"/>
      <c r="C242" s="156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</row>
    <row r="243" spans="2:14">
      <c r="B243" s="156"/>
      <c r="C243" s="156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</row>
    <row r="244" spans="2:14">
      <c r="B244" s="156"/>
      <c r="C244" s="156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</row>
    <row r="245" spans="2:14">
      <c r="B245" s="156"/>
      <c r="C245" s="156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</row>
    <row r="246" spans="2:14">
      <c r="B246" s="156"/>
      <c r="C246" s="156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</row>
    <row r="247" spans="2:14">
      <c r="B247" s="156"/>
      <c r="C247" s="156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</row>
    <row r="248" spans="2:14">
      <c r="B248" s="156"/>
      <c r="C248" s="156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</row>
    <row r="249" spans="2:14">
      <c r="B249" s="156"/>
      <c r="C249" s="156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</row>
    <row r="250" spans="2:14">
      <c r="B250" s="164"/>
      <c r="C250" s="156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</row>
    <row r="251" spans="2:14">
      <c r="B251" s="164"/>
      <c r="C251" s="156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</row>
    <row r="252" spans="2:14">
      <c r="B252" s="165"/>
      <c r="C252" s="156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</row>
    <row r="253" spans="2:14">
      <c r="B253" s="156"/>
      <c r="C253" s="156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</row>
    <row r="254" spans="2:14">
      <c r="B254" s="156"/>
      <c r="C254" s="156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</row>
    <row r="255" spans="2:14">
      <c r="B255" s="156"/>
      <c r="C255" s="156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</row>
    <row r="256" spans="2:14">
      <c r="B256" s="156"/>
      <c r="C256" s="156"/>
      <c r="D256" s="156"/>
      <c r="E256" s="156"/>
      <c r="F256" s="156"/>
      <c r="G256" s="156"/>
      <c r="H256" s="157"/>
      <c r="I256" s="157"/>
      <c r="J256" s="157"/>
      <c r="K256" s="157"/>
      <c r="L256" s="157"/>
      <c r="M256" s="157"/>
      <c r="N256" s="157"/>
    </row>
    <row r="257" spans="2:14">
      <c r="B257" s="156"/>
      <c r="C257" s="156"/>
      <c r="D257" s="156"/>
      <c r="E257" s="156"/>
      <c r="F257" s="156"/>
      <c r="G257" s="156"/>
      <c r="H257" s="157"/>
      <c r="I257" s="157"/>
      <c r="J257" s="157"/>
      <c r="K257" s="157"/>
      <c r="L257" s="157"/>
      <c r="M257" s="157"/>
      <c r="N257" s="157"/>
    </row>
    <row r="258" spans="2:14">
      <c r="B258" s="156"/>
      <c r="C258" s="156"/>
      <c r="D258" s="156"/>
      <c r="E258" s="156"/>
      <c r="F258" s="156"/>
      <c r="G258" s="156"/>
      <c r="H258" s="157"/>
      <c r="I258" s="157"/>
      <c r="J258" s="157"/>
      <c r="K258" s="157"/>
      <c r="L258" s="157"/>
      <c r="M258" s="157"/>
      <c r="N258" s="157"/>
    </row>
    <row r="259" spans="2:14">
      <c r="B259" s="156"/>
      <c r="C259" s="156"/>
      <c r="D259" s="156"/>
      <c r="E259" s="156"/>
      <c r="F259" s="156"/>
      <c r="G259" s="156"/>
      <c r="H259" s="157"/>
      <c r="I259" s="157"/>
      <c r="J259" s="157"/>
      <c r="K259" s="157"/>
      <c r="L259" s="157"/>
      <c r="M259" s="157"/>
      <c r="N259" s="157"/>
    </row>
    <row r="260" spans="2:14">
      <c r="B260" s="156"/>
      <c r="C260" s="156"/>
      <c r="D260" s="156"/>
      <c r="E260" s="156"/>
      <c r="F260" s="156"/>
      <c r="G260" s="156"/>
      <c r="H260" s="157"/>
      <c r="I260" s="157"/>
      <c r="J260" s="157"/>
      <c r="K260" s="157"/>
      <c r="L260" s="157"/>
      <c r="M260" s="157"/>
      <c r="N260" s="157"/>
    </row>
    <row r="261" spans="2:14">
      <c r="B261" s="156"/>
      <c r="C261" s="156"/>
      <c r="D261" s="156"/>
      <c r="E261" s="156"/>
      <c r="F261" s="156"/>
      <c r="G261" s="156"/>
      <c r="H261" s="157"/>
      <c r="I261" s="157"/>
      <c r="J261" s="157"/>
      <c r="K261" s="157"/>
      <c r="L261" s="157"/>
      <c r="M261" s="157"/>
      <c r="N261" s="157"/>
    </row>
    <row r="262" spans="2:14">
      <c r="B262" s="156"/>
      <c r="C262" s="156"/>
      <c r="D262" s="156"/>
      <c r="E262" s="156"/>
      <c r="F262" s="156"/>
      <c r="G262" s="156"/>
      <c r="H262" s="157"/>
      <c r="I262" s="157"/>
      <c r="J262" s="157"/>
      <c r="K262" s="157"/>
      <c r="L262" s="157"/>
      <c r="M262" s="157"/>
      <c r="N262" s="157"/>
    </row>
    <row r="263" spans="2:14">
      <c r="B263" s="156"/>
      <c r="C263" s="156"/>
      <c r="D263" s="156"/>
      <c r="E263" s="156"/>
      <c r="F263" s="156"/>
      <c r="G263" s="156"/>
      <c r="H263" s="157"/>
      <c r="I263" s="157"/>
      <c r="J263" s="157"/>
      <c r="K263" s="157"/>
      <c r="L263" s="157"/>
      <c r="M263" s="157"/>
      <c r="N263" s="157"/>
    </row>
    <row r="264" spans="2:14">
      <c r="B264" s="156"/>
      <c r="C264" s="156"/>
      <c r="D264" s="156"/>
      <c r="E264" s="156"/>
      <c r="F264" s="156"/>
      <c r="G264" s="156"/>
      <c r="H264" s="157"/>
      <c r="I264" s="157"/>
      <c r="J264" s="157"/>
      <c r="K264" s="157"/>
      <c r="L264" s="157"/>
      <c r="M264" s="157"/>
      <c r="N264" s="157"/>
    </row>
    <row r="265" spans="2:14">
      <c r="B265" s="156"/>
      <c r="C265" s="156"/>
      <c r="D265" s="156"/>
      <c r="E265" s="156"/>
      <c r="F265" s="156"/>
      <c r="G265" s="156"/>
      <c r="H265" s="157"/>
      <c r="I265" s="157"/>
      <c r="J265" s="157"/>
      <c r="K265" s="157"/>
      <c r="L265" s="157"/>
      <c r="M265" s="157"/>
      <c r="N265" s="157"/>
    </row>
    <row r="266" spans="2:14">
      <c r="B266" s="156"/>
      <c r="C266" s="156"/>
      <c r="D266" s="156"/>
      <c r="E266" s="156"/>
      <c r="F266" s="156"/>
      <c r="G266" s="156"/>
      <c r="H266" s="157"/>
      <c r="I266" s="157"/>
      <c r="J266" s="157"/>
      <c r="K266" s="157"/>
      <c r="L266" s="157"/>
      <c r="M266" s="157"/>
      <c r="N266" s="157"/>
    </row>
    <row r="267" spans="2:14">
      <c r="B267" s="156"/>
      <c r="C267" s="156"/>
      <c r="D267" s="156"/>
      <c r="E267" s="156"/>
      <c r="F267" s="156"/>
      <c r="G267" s="156"/>
      <c r="H267" s="157"/>
      <c r="I267" s="157"/>
      <c r="J267" s="157"/>
      <c r="K267" s="157"/>
      <c r="L267" s="157"/>
      <c r="M267" s="157"/>
      <c r="N267" s="157"/>
    </row>
    <row r="268" spans="2:14">
      <c r="B268" s="156"/>
      <c r="C268" s="156"/>
      <c r="D268" s="156"/>
      <c r="E268" s="156"/>
      <c r="F268" s="156"/>
      <c r="G268" s="156"/>
      <c r="H268" s="157"/>
      <c r="I268" s="157"/>
      <c r="J268" s="157"/>
      <c r="K268" s="157"/>
      <c r="L268" s="157"/>
      <c r="M268" s="157"/>
      <c r="N268" s="157"/>
    </row>
    <row r="269" spans="2:14">
      <c r="B269" s="156"/>
      <c r="C269" s="156"/>
      <c r="D269" s="156"/>
      <c r="E269" s="156"/>
      <c r="F269" s="156"/>
      <c r="G269" s="156"/>
      <c r="H269" s="157"/>
      <c r="I269" s="157"/>
      <c r="J269" s="157"/>
      <c r="K269" s="157"/>
      <c r="L269" s="157"/>
      <c r="M269" s="157"/>
      <c r="N269" s="157"/>
    </row>
    <row r="270" spans="2:14">
      <c r="B270" s="156"/>
      <c r="C270" s="156"/>
      <c r="D270" s="156"/>
      <c r="E270" s="156"/>
      <c r="F270" s="156"/>
      <c r="G270" s="156"/>
      <c r="H270" s="157"/>
      <c r="I270" s="157"/>
      <c r="J270" s="157"/>
      <c r="K270" s="157"/>
      <c r="L270" s="157"/>
      <c r="M270" s="157"/>
      <c r="N270" s="157"/>
    </row>
    <row r="271" spans="2:14">
      <c r="B271" s="156"/>
      <c r="C271" s="156"/>
      <c r="D271" s="156"/>
      <c r="E271" s="156"/>
      <c r="F271" s="156"/>
      <c r="G271" s="156"/>
      <c r="H271" s="157"/>
      <c r="I271" s="157"/>
      <c r="J271" s="157"/>
      <c r="K271" s="157"/>
      <c r="L271" s="157"/>
      <c r="M271" s="157"/>
      <c r="N271" s="157"/>
    </row>
    <row r="272" spans="2:14">
      <c r="B272" s="156"/>
      <c r="C272" s="156"/>
      <c r="D272" s="156"/>
      <c r="E272" s="156"/>
      <c r="F272" s="156"/>
      <c r="G272" s="156"/>
      <c r="H272" s="157"/>
      <c r="I272" s="157"/>
      <c r="J272" s="157"/>
      <c r="K272" s="157"/>
      <c r="L272" s="157"/>
      <c r="M272" s="157"/>
      <c r="N272" s="157"/>
    </row>
    <row r="273" spans="2:14">
      <c r="B273" s="156"/>
      <c r="C273" s="156"/>
      <c r="D273" s="156"/>
      <c r="E273" s="156"/>
      <c r="F273" s="156"/>
      <c r="G273" s="156"/>
      <c r="H273" s="157"/>
      <c r="I273" s="157"/>
      <c r="J273" s="157"/>
      <c r="K273" s="157"/>
      <c r="L273" s="157"/>
      <c r="M273" s="157"/>
      <c r="N273" s="157"/>
    </row>
    <row r="274" spans="2:14">
      <c r="B274" s="156"/>
      <c r="C274" s="156"/>
      <c r="D274" s="156"/>
      <c r="E274" s="156"/>
      <c r="F274" s="156"/>
      <c r="G274" s="156"/>
      <c r="H274" s="157"/>
      <c r="I274" s="157"/>
      <c r="J274" s="157"/>
      <c r="K274" s="157"/>
      <c r="L274" s="157"/>
      <c r="M274" s="157"/>
      <c r="N274" s="157"/>
    </row>
    <row r="275" spans="2:14">
      <c r="B275" s="156"/>
      <c r="C275" s="156"/>
      <c r="D275" s="156"/>
      <c r="E275" s="156"/>
      <c r="F275" s="156"/>
      <c r="G275" s="156"/>
      <c r="H275" s="157"/>
      <c r="I275" s="157"/>
      <c r="J275" s="157"/>
      <c r="K275" s="157"/>
      <c r="L275" s="157"/>
      <c r="M275" s="157"/>
      <c r="N275" s="157"/>
    </row>
    <row r="276" spans="2:14">
      <c r="B276" s="156"/>
      <c r="C276" s="156"/>
      <c r="D276" s="156"/>
      <c r="E276" s="156"/>
      <c r="F276" s="156"/>
      <c r="G276" s="156"/>
      <c r="H276" s="157"/>
      <c r="I276" s="157"/>
      <c r="J276" s="157"/>
      <c r="K276" s="157"/>
      <c r="L276" s="157"/>
      <c r="M276" s="157"/>
      <c r="N276" s="157"/>
    </row>
    <row r="277" spans="2:14">
      <c r="B277" s="156"/>
      <c r="C277" s="156"/>
      <c r="D277" s="156"/>
      <c r="E277" s="156"/>
      <c r="F277" s="156"/>
      <c r="G277" s="156"/>
      <c r="H277" s="157"/>
      <c r="I277" s="157"/>
      <c r="J277" s="157"/>
      <c r="K277" s="157"/>
      <c r="L277" s="157"/>
      <c r="M277" s="157"/>
      <c r="N277" s="157"/>
    </row>
    <row r="278" spans="2:14">
      <c r="B278" s="156"/>
      <c r="C278" s="156"/>
      <c r="D278" s="156"/>
      <c r="E278" s="156"/>
      <c r="F278" s="156"/>
      <c r="G278" s="156"/>
      <c r="H278" s="157"/>
      <c r="I278" s="157"/>
      <c r="J278" s="157"/>
      <c r="K278" s="157"/>
      <c r="L278" s="157"/>
      <c r="M278" s="157"/>
      <c r="N278" s="157"/>
    </row>
    <row r="279" spans="2:14">
      <c r="B279" s="156"/>
      <c r="C279" s="156"/>
      <c r="D279" s="156"/>
      <c r="E279" s="156"/>
      <c r="F279" s="156"/>
      <c r="G279" s="156"/>
      <c r="H279" s="157"/>
      <c r="I279" s="157"/>
      <c r="J279" s="157"/>
      <c r="K279" s="157"/>
      <c r="L279" s="157"/>
      <c r="M279" s="157"/>
      <c r="N279" s="157"/>
    </row>
    <row r="280" spans="2:14">
      <c r="B280" s="156"/>
      <c r="C280" s="156"/>
      <c r="D280" s="156"/>
      <c r="E280" s="156"/>
      <c r="F280" s="156"/>
      <c r="G280" s="156"/>
      <c r="H280" s="157"/>
      <c r="I280" s="157"/>
      <c r="J280" s="157"/>
      <c r="K280" s="157"/>
      <c r="L280" s="157"/>
      <c r="M280" s="157"/>
      <c r="N280" s="157"/>
    </row>
    <row r="281" spans="2:14">
      <c r="B281" s="156"/>
      <c r="C281" s="156"/>
      <c r="D281" s="156"/>
      <c r="E281" s="156"/>
      <c r="F281" s="156"/>
      <c r="G281" s="156"/>
      <c r="H281" s="157"/>
      <c r="I281" s="157"/>
      <c r="J281" s="157"/>
      <c r="K281" s="157"/>
      <c r="L281" s="157"/>
      <c r="M281" s="157"/>
      <c r="N281" s="157"/>
    </row>
    <row r="282" spans="2:14">
      <c r="B282" s="156"/>
      <c r="C282" s="156"/>
      <c r="D282" s="156"/>
      <c r="E282" s="156"/>
      <c r="F282" s="156"/>
      <c r="G282" s="156"/>
      <c r="H282" s="157"/>
      <c r="I282" s="157"/>
      <c r="J282" s="157"/>
      <c r="K282" s="157"/>
      <c r="L282" s="157"/>
      <c r="M282" s="157"/>
      <c r="N282" s="157"/>
    </row>
    <row r="283" spans="2:14">
      <c r="B283" s="156"/>
      <c r="C283" s="156"/>
      <c r="D283" s="156"/>
      <c r="E283" s="156"/>
      <c r="F283" s="156"/>
      <c r="G283" s="156"/>
      <c r="H283" s="157"/>
      <c r="I283" s="157"/>
      <c r="J283" s="157"/>
      <c r="K283" s="157"/>
      <c r="L283" s="157"/>
      <c r="M283" s="157"/>
      <c r="N283" s="157"/>
    </row>
    <row r="284" spans="2:14">
      <c r="B284" s="156"/>
      <c r="C284" s="156"/>
      <c r="D284" s="156"/>
      <c r="E284" s="156"/>
      <c r="F284" s="156"/>
      <c r="G284" s="156"/>
      <c r="H284" s="157"/>
      <c r="I284" s="157"/>
      <c r="J284" s="157"/>
      <c r="K284" s="157"/>
      <c r="L284" s="157"/>
      <c r="M284" s="157"/>
      <c r="N284" s="157"/>
    </row>
    <row r="285" spans="2:14">
      <c r="B285" s="156"/>
      <c r="C285" s="156"/>
      <c r="D285" s="156"/>
      <c r="E285" s="156"/>
      <c r="F285" s="156"/>
      <c r="G285" s="156"/>
      <c r="H285" s="157"/>
      <c r="I285" s="157"/>
      <c r="J285" s="157"/>
      <c r="K285" s="157"/>
      <c r="L285" s="157"/>
      <c r="M285" s="157"/>
      <c r="N285" s="157"/>
    </row>
    <row r="286" spans="2:14">
      <c r="B286" s="156"/>
      <c r="C286" s="156"/>
      <c r="D286" s="156"/>
      <c r="E286" s="156"/>
      <c r="F286" s="156"/>
      <c r="G286" s="156"/>
      <c r="H286" s="157"/>
      <c r="I286" s="157"/>
      <c r="J286" s="157"/>
      <c r="K286" s="157"/>
      <c r="L286" s="157"/>
      <c r="M286" s="157"/>
      <c r="N286" s="157"/>
    </row>
    <row r="287" spans="2:14">
      <c r="B287" s="156"/>
      <c r="C287" s="156"/>
      <c r="D287" s="156"/>
      <c r="E287" s="156"/>
      <c r="F287" s="156"/>
      <c r="G287" s="156"/>
      <c r="H287" s="157"/>
      <c r="I287" s="157"/>
      <c r="J287" s="157"/>
      <c r="K287" s="157"/>
      <c r="L287" s="157"/>
      <c r="M287" s="157"/>
      <c r="N287" s="157"/>
    </row>
    <row r="288" spans="2:14">
      <c r="B288" s="156"/>
      <c r="C288" s="156"/>
      <c r="D288" s="156"/>
      <c r="E288" s="156"/>
      <c r="F288" s="156"/>
      <c r="G288" s="156"/>
      <c r="H288" s="157"/>
      <c r="I288" s="157"/>
      <c r="J288" s="157"/>
      <c r="K288" s="157"/>
      <c r="L288" s="157"/>
      <c r="M288" s="157"/>
      <c r="N288" s="157"/>
    </row>
    <row r="289" spans="2:14">
      <c r="B289" s="156"/>
      <c r="C289" s="156"/>
      <c r="D289" s="156"/>
      <c r="E289" s="156"/>
      <c r="F289" s="156"/>
      <c r="G289" s="156"/>
      <c r="H289" s="157"/>
      <c r="I289" s="157"/>
      <c r="J289" s="157"/>
      <c r="K289" s="157"/>
      <c r="L289" s="157"/>
      <c r="M289" s="157"/>
      <c r="N289" s="157"/>
    </row>
    <row r="290" spans="2:14">
      <c r="B290" s="156"/>
      <c r="C290" s="156"/>
      <c r="D290" s="156"/>
      <c r="E290" s="156"/>
      <c r="F290" s="156"/>
      <c r="G290" s="156"/>
      <c r="H290" s="157"/>
      <c r="I290" s="157"/>
      <c r="J290" s="157"/>
      <c r="K290" s="157"/>
      <c r="L290" s="157"/>
      <c r="M290" s="157"/>
      <c r="N290" s="157"/>
    </row>
    <row r="291" spans="2:14">
      <c r="B291" s="156"/>
      <c r="C291" s="156"/>
      <c r="D291" s="156"/>
      <c r="E291" s="156"/>
      <c r="F291" s="156"/>
      <c r="G291" s="156"/>
      <c r="H291" s="157"/>
      <c r="I291" s="157"/>
      <c r="J291" s="157"/>
      <c r="K291" s="157"/>
      <c r="L291" s="157"/>
      <c r="M291" s="157"/>
      <c r="N291" s="157"/>
    </row>
    <row r="292" spans="2:14">
      <c r="B292" s="156"/>
      <c r="C292" s="156"/>
      <c r="D292" s="156"/>
      <c r="E292" s="156"/>
      <c r="F292" s="156"/>
      <c r="G292" s="156"/>
      <c r="H292" s="157"/>
      <c r="I292" s="157"/>
      <c r="J292" s="157"/>
      <c r="K292" s="157"/>
      <c r="L292" s="157"/>
      <c r="M292" s="157"/>
      <c r="N292" s="157"/>
    </row>
    <row r="293" spans="2:14">
      <c r="B293" s="156"/>
      <c r="C293" s="156"/>
      <c r="D293" s="156"/>
      <c r="E293" s="156"/>
      <c r="F293" s="156"/>
      <c r="G293" s="156"/>
      <c r="H293" s="157"/>
      <c r="I293" s="157"/>
      <c r="J293" s="157"/>
      <c r="K293" s="157"/>
      <c r="L293" s="157"/>
      <c r="M293" s="157"/>
      <c r="N293" s="157"/>
    </row>
    <row r="294" spans="2:14">
      <c r="B294" s="156"/>
      <c r="C294" s="156"/>
      <c r="D294" s="156"/>
      <c r="E294" s="156"/>
      <c r="F294" s="156"/>
      <c r="G294" s="156"/>
      <c r="H294" s="157"/>
      <c r="I294" s="157"/>
      <c r="J294" s="157"/>
      <c r="K294" s="157"/>
      <c r="L294" s="157"/>
      <c r="M294" s="157"/>
      <c r="N294" s="157"/>
    </row>
    <row r="295" spans="2:14">
      <c r="B295" s="156"/>
      <c r="C295" s="156"/>
      <c r="D295" s="156"/>
      <c r="E295" s="156"/>
      <c r="F295" s="156"/>
      <c r="G295" s="156"/>
      <c r="H295" s="157"/>
      <c r="I295" s="157"/>
      <c r="J295" s="157"/>
      <c r="K295" s="157"/>
      <c r="L295" s="157"/>
      <c r="M295" s="157"/>
      <c r="N295" s="157"/>
    </row>
    <row r="296" spans="2:14">
      <c r="B296" s="156"/>
      <c r="C296" s="156"/>
      <c r="D296" s="156"/>
      <c r="E296" s="156"/>
      <c r="F296" s="156"/>
      <c r="G296" s="156"/>
      <c r="H296" s="157"/>
      <c r="I296" s="157"/>
      <c r="J296" s="157"/>
      <c r="K296" s="157"/>
      <c r="L296" s="157"/>
      <c r="M296" s="157"/>
      <c r="N296" s="157"/>
    </row>
    <row r="297" spans="2:14">
      <c r="B297" s="156"/>
      <c r="C297" s="156"/>
      <c r="D297" s="156"/>
      <c r="E297" s="156"/>
      <c r="F297" s="156"/>
      <c r="G297" s="156"/>
      <c r="H297" s="157"/>
      <c r="I297" s="157"/>
      <c r="J297" s="157"/>
      <c r="K297" s="157"/>
      <c r="L297" s="157"/>
      <c r="M297" s="157"/>
      <c r="N297" s="157"/>
    </row>
    <row r="298" spans="2:14">
      <c r="B298" s="156"/>
      <c r="C298" s="156"/>
      <c r="D298" s="156"/>
      <c r="E298" s="156"/>
      <c r="F298" s="156"/>
      <c r="G298" s="156"/>
      <c r="H298" s="157"/>
      <c r="I298" s="157"/>
      <c r="J298" s="157"/>
      <c r="K298" s="157"/>
      <c r="L298" s="157"/>
      <c r="M298" s="157"/>
      <c r="N298" s="157"/>
    </row>
    <row r="299" spans="2:14">
      <c r="B299" s="156"/>
      <c r="C299" s="156"/>
      <c r="D299" s="156"/>
      <c r="E299" s="156"/>
      <c r="F299" s="156"/>
      <c r="G299" s="156"/>
      <c r="H299" s="157"/>
      <c r="I299" s="157"/>
      <c r="J299" s="157"/>
      <c r="K299" s="157"/>
      <c r="L299" s="157"/>
      <c r="M299" s="157"/>
      <c r="N299" s="157"/>
    </row>
    <row r="300" spans="2:14">
      <c r="B300" s="156"/>
      <c r="C300" s="156"/>
      <c r="D300" s="156"/>
      <c r="E300" s="156"/>
      <c r="F300" s="156"/>
      <c r="G300" s="156"/>
      <c r="H300" s="157"/>
      <c r="I300" s="157"/>
      <c r="J300" s="157"/>
      <c r="K300" s="157"/>
      <c r="L300" s="157"/>
      <c r="M300" s="157"/>
      <c r="N300" s="157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85546875" style="2" bestFit="1" customWidth="1"/>
    <col min="3" max="3" width="28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160</v>
      </c>
      <c r="C1" s="75" t="s" vm="1">
        <v>239</v>
      </c>
    </row>
    <row r="2" spans="2:32">
      <c r="B2" s="56" t="s">
        <v>159</v>
      </c>
      <c r="C2" s="75" t="s">
        <v>240</v>
      </c>
    </row>
    <row r="3" spans="2:32">
      <c r="B3" s="56" t="s">
        <v>161</v>
      </c>
      <c r="C3" s="75" t="s">
        <v>241</v>
      </c>
    </row>
    <row r="4" spans="2:32">
      <c r="B4" s="56" t="s">
        <v>162</v>
      </c>
      <c r="C4" s="75">
        <v>17012</v>
      </c>
    </row>
    <row r="6" spans="2:32" ht="26.25" customHeight="1">
      <c r="B6" s="144" t="s">
        <v>188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2:32" ht="26.25" customHeight="1">
      <c r="B7" s="144" t="s">
        <v>105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  <c r="AF7" s="3"/>
    </row>
    <row r="8" spans="2:32" s="3" customFormat="1" ht="78.75">
      <c r="B8" s="22" t="s">
        <v>129</v>
      </c>
      <c r="C8" s="30" t="s">
        <v>50</v>
      </c>
      <c r="D8" s="30" t="s">
        <v>133</v>
      </c>
      <c r="E8" s="30" t="s">
        <v>131</v>
      </c>
      <c r="F8" s="30" t="s">
        <v>71</v>
      </c>
      <c r="G8" s="30" t="s">
        <v>15</v>
      </c>
      <c r="H8" s="30" t="s">
        <v>72</v>
      </c>
      <c r="I8" s="30" t="s">
        <v>115</v>
      </c>
      <c r="J8" s="30" t="s">
        <v>222</v>
      </c>
      <c r="K8" s="30" t="s">
        <v>221</v>
      </c>
      <c r="L8" s="30" t="s">
        <v>68</v>
      </c>
      <c r="M8" s="30" t="s">
        <v>65</v>
      </c>
      <c r="N8" s="30" t="s">
        <v>163</v>
      </c>
      <c r="O8" s="20" t="s">
        <v>165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229</v>
      </c>
      <c r="K9" s="32"/>
      <c r="L9" s="32" t="s">
        <v>225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6" t="s">
        <v>35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2904659.0905909911</v>
      </c>
      <c r="M11" s="77"/>
      <c r="N11" s="86">
        <v>1</v>
      </c>
      <c r="O11" s="86">
        <v>4.4167200698820658E-2</v>
      </c>
      <c r="Z11" s="1"/>
      <c r="AA11" s="3"/>
      <c r="AB11" s="1"/>
      <c r="AF11" s="1"/>
    </row>
    <row r="12" spans="2:32" s="4" customFormat="1" ht="18" customHeight="1">
      <c r="B12" s="78" t="s">
        <v>215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2904659.0905909911</v>
      </c>
      <c r="M12" s="79"/>
      <c r="N12" s="89">
        <v>1</v>
      </c>
      <c r="O12" s="89">
        <v>4.4167200698820658E-2</v>
      </c>
      <c r="Z12" s="1"/>
      <c r="AA12" s="3"/>
      <c r="AB12" s="1"/>
      <c r="AF12" s="1"/>
    </row>
    <row r="13" spans="2:32">
      <c r="B13" s="97" t="s">
        <v>57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2061948.7502756575</v>
      </c>
      <c r="M13" s="79"/>
      <c r="N13" s="89">
        <v>0.70987633521430804</v>
      </c>
      <c r="O13" s="89">
        <v>3.1353250568753634E-2</v>
      </c>
      <c r="AA13" s="3"/>
    </row>
    <row r="14" spans="2:32" ht="20.25">
      <c r="B14" s="84" t="s">
        <v>1797</v>
      </c>
      <c r="C14" s="81" t="s">
        <v>1798</v>
      </c>
      <c r="D14" s="94" t="s">
        <v>30</v>
      </c>
      <c r="E14" s="81"/>
      <c r="F14" s="94" t="s">
        <v>1671</v>
      </c>
      <c r="G14" s="81" t="s">
        <v>1799</v>
      </c>
      <c r="H14" s="81" t="s">
        <v>921</v>
      </c>
      <c r="I14" s="94" t="s">
        <v>149</v>
      </c>
      <c r="J14" s="91">
        <v>33320.936370765732</v>
      </c>
      <c r="K14" s="93">
        <v>114077</v>
      </c>
      <c r="L14" s="91">
        <v>162689.32521758566</v>
      </c>
      <c r="M14" s="92">
        <v>7.4500748104746509E-2</v>
      </c>
      <c r="N14" s="92">
        <v>5.6009782953387613E-2</v>
      </c>
      <c r="O14" s="92">
        <v>2.473795324799655E-3</v>
      </c>
      <c r="AA14" s="4"/>
    </row>
    <row r="15" spans="2:32">
      <c r="B15" s="84" t="s">
        <v>1800</v>
      </c>
      <c r="C15" s="81" t="s">
        <v>1801</v>
      </c>
      <c r="D15" s="94" t="s">
        <v>30</v>
      </c>
      <c r="E15" s="81"/>
      <c r="F15" s="94" t="s">
        <v>1671</v>
      </c>
      <c r="G15" s="81" t="s">
        <v>945</v>
      </c>
      <c r="H15" s="81" t="s">
        <v>921</v>
      </c>
      <c r="I15" s="94" t="s">
        <v>146</v>
      </c>
      <c r="J15" s="91">
        <v>218482.03717143019</v>
      </c>
      <c r="K15" s="93">
        <v>12362</v>
      </c>
      <c r="L15" s="91">
        <v>94044.46574917165</v>
      </c>
      <c r="M15" s="92">
        <v>5.2113561300382083E-2</v>
      </c>
      <c r="N15" s="92">
        <v>3.2377109607736126E-2</v>
      </c>
      <c r="O15" s="92">
        <v>1.4300062980925961E-3</v>
      </c>
    </row>
    <row r="16" spans="2:32">
      <c r="B16" s="84" t="s">
        <v>1802</v>
      </c>
      <c r="C16" s="81" t="s">
        <v>1803</v>
      </c>
      <c r="D16" s="94" t="s">
        <v>30</v>
      </c>
      <c r="E16" s="81"/>
      <c r="F16" s="94" t="s">
        <v>1671</v>
      </c>
      <c r="G16" s="81" t="s">
        <v>920</v>
      </c>
      <c r="H16" s="81" t="s">
        <v>921</v>
      </c>
      <c r="I16" s="94" t="s">
        <v>146</v>
      </c>
      <c r="J16" s="91">
        <v>41531.011109172658</v>
      </c>
      <c r="K16" s="93">
        <v>100507</v>
      </c>
      <c r="L16" s="91">
        <v>145344.1533599213</v>
      </c>
      <c r="M16" s="92">
        <v>6.2095890803985955E-2</v>
      </c>
      <c r="N16" s="92">
        <v>5.003828291957977E-2</v>
      </c>
      <c r="O16" s="92">
        <v>2.2100508843334496E-3</v>
      </c>
    </row>
    <row r="17" spans="2:15">
      <c r="B17" s="84" t="s">
        <v>1804</v>
      </c>
      <c r="C17" s="81" t="s">
        <v>1805</v>
      </c>
      <c r="D17" s="94" t="s">
        <v>30</v>
      </c>
      <c r="E17" s="81"/>
      <c r="F17" s="94" t="s">
        <v>1671</v>
      </c>
      <c r="G17" s="81" t="s">
        <v>1056</v>
      </c>
      <c r="H17" s="81" t="s">
        <v>921</v>
      </c>
      <c r="I17" s="94" t="s">
        <v>146</v>
      </c>
      <c r="J17" s="91">
        <v>1835.7768950384709</v>
      </c>
      <c r="K17" s="93">
        <v>1045158</v>
      </c>
      <c r="L17" s="91">
        <v>66808.297454283616</v>
      </c>
      <c r="M17" s="92">
        <v>1.3165268665124956E-2</v>
      </c>
      <c r="N17" s="92">
        <v>2.3000391911978418E-2</v>
      </c>
      <c r="O17" s="92">
        <v>1.0158629257278823E-3</v>
      </c>
    </row>
    <row r="18" spans="2:15">
      <c r="B18" s="84" t="s">
        <v>1806</v>
      </c>
      <c r="C18" s="81" t="s">
        <v>1807</v>
      </c>
      <c r="D18" s="94" t="s">
        <v>30</v>
      </c>
      <c r="E18" s="81"/>
      <c r="F18" s="94" t="s">
        <v>1671</v>
      </c>
      <c r="G18" s="81" t="s">
        <v>1056</v>
      </c>
      <c r="H18" s="81" t="s">
        <v>921</v>
      </c>
      <c r="I18" s="94" t="s">
        <v>148</v>
      </c>
      <c r="J18" s="91">
        <v>24154.186299498178</v>
      </c>
      <c r="K18" s="93">
        <v>99582</v>
      </c>
      <c r="L18" s="91">
        <v>91522.508955385987</v>
      </c>
      <c r="M18" s="92">
        <v>8.8740621806739056E-2</v>
      </c>
      <c r="N18" s="92">
        <v>3.1508864242228346E-2</v>
      </c>
      <c r="O18" s="92">
        <v>1.3916583307783932E-3</v>
      </c>
    </row>
    <row r="19" spans="2:15">
      <c r="B19" s="84" t="s">
        <v>1808</v>
      </c>
      <c r="C19" s="81" t="s">
        <v>1809</v>
      </c>
      <c r="D19" s="94" t="s">
        <v>30</v>
      </c>
      <c r="E19" s="81"/>
      <c r="F19" s="94" t="s">
        <v>1671</v>
      </c>
      <c r="G19" s="81" t="s">
        <v>1056</v>
      </c>
      <c r="H19" s="81" t="s">
        <v>921</v>
      </c>
      <c r="I19" s="94" t="s">
        <v>146</v>
      </c>
      <c r="J19" s="91">
        <v>13393.054711853663</v>
      </c>
      <c r="K19" s="93">
        <v>193163.11</v>
      </c>
      <c r="L19" s="91">
        <v>90080.875573208803</v>
      </c>
      <c r="M19" s="92">
        <v>5.260132394323682E-2</v>
      </c>
      <c r="N19" s="92">
        <v>3.1012546658231298E-2</v>
      </c>
      <c r="O19" s="92">
        <v>1.3697373724356418E-3</v>
      </c>
    </row>
    <row r="20" spans="2:15">
      <c r="B20" s="84" t="s">
        <v>1810</v>
      </c>
      <c r="C20" s="81" t="s">
        <v>1811</v>
      </c>
      <c r="D20" s="94" t="s">
        <v>30</v>
      </c>
      <c r="E20" s="81"/>
      <c r="F20" s="94" t="s">
        <v>1671</v>
      </c>
      <c r="G20" s="81" t="s">
        <v>1094</v>
      </c>
      <c r="H20" s="81" t="s">
        <v>921</v>
      </c>
      <c r="I20" s="94" t="s">
        <v>148</v>
      </c>
      <c r="J20" s="91">
        <v>3.5713932869999997E-3</v>
      </c>
      <c r="K20" s="93">
        <v>26295</v>
      </c>
      <c r="L20" s="91">
        <v>3.2175099126939997E-3</v>
      </c>
      <c r="M20" s="92">
        <v>2.9143613987930577E-10</v>
      </c>
      <c r="N20" s="92">
        <v>1.1077065543135236E-9</v>
      </c>
      <c r="O20" s="92">
        <v>4.8924297699764486E-11</v>
      </c>
    </row>
    <row r="21" spans="2:15">
      <c r="B21" s="84" t="s">
        <v>1812</v>
      </c>
      <c r="C21" s="81" t="s">
        <v>1813</v>
      </c>
      <c r="D21" s="94" t="s">
        <v>30</v>
      </c>
      <c r="E21" s="81"/>
      <c r="F21" s="94" t="s">
        <v>1671</v>
      </c>
      <c r="G21" s="81" t="s">
        <v>1116</v>
      </c>
      <c r="H21" s="81" t="s">
        <v>921</v>
      </c>
      <c r="I21" s="94" t="s">
        <v>146</v>
      </c>
      <c r="J21" s="91">
        <v>1604867.7170232821</v>
      </c>
      <c r="K21" s="93">
        <v>1732</v>
      </c>
      <c r="L21" s="91">
        <v>96786.747509823312</v>
      </c>
      <c r="M21" s="92">
        <v>1.6592160196939171E-2</v>
      </c>
      <c r="N21" s="92">
        <v>3.3321207236795138E-2</v>
      </c>
      <c r="O21" s="92">
        <v>1.4717044475545263E-3</v>
      </c>
    </row>
    <row r="22" spans="2:15">
      <c r="B22" s="84" t="s">
        <v>1814</v>
      </c>
      <c r="C22" s="81" t="s">
        <v>1815</v>
      </c>
      <c r="D22" s="94" t="s">
        <v>30</v>
      </c>
      <c r="E22" s="81"/>
      <c r="F22" s="94" t="s">
        <v>1671</v>
      </c>
      <c r="G22" s="81" t="s">
        <v>1135</v>
      </c>
      <c r="H22" s="81" t="s">
        <v>950</v>
      </c>
      <c r="I22" s="94" t="s">
        <v>148</v>
      </c>
      <c r="J22" s="91">
        <v>60.872002999191992</v>
      </c>
      <c r="K22" s="93">
        <v>19230.310000000001</v>
      </c>
      <c r="L22" s="91">
        <v>44.541114850937547</v>
      </c>
      <c r="M22" s="92">
        <v>7.941568508893347E-6</v>
      </c>
      <c r="N22" s="92">
        <v>1.5334369184741425E-5</v>
      </c>
      <c r="O22" s="92">
        <v>6.7727616137228547E-7</v>
      </c>
    </row>
    <row r="23" spans="2:15">
      <c r="B23" s="84" t="s">
        <v>1816</v>
      </c>
      <c r="C23" s="81" t="s">
        <v>1817</v>
      </c>
      <c r="D23" s="94" t="s">
        <v>30</v>
      </c>
      <c r="E23" s="81"/>
      <c r="F23" s="94" t="s">
        <v>1671</v>
      </c>
      <c r="G23" s="81" t="s">
        <v>1138</v>
      </c>
      <c r="H23" s="81" t="s">
        <v>926</v>
      </c>
      <c r="I23" s="94" t="s">
        <v>146</v>
      </c>
      <c r="J23" s="91">
        <v>28837.323783623659</v>
      </c>
      <c r="K23" s="93">
        <v>132894</v>
      </c>
      <c r="L23" s="91">
        <v>133440.9321613393</v>
      </c>
      <c r="M23" s="92">
        <v>6.6683331573676227E-3</v>
      </c>
      <c r="N23" s="92">
        <v>4.594030762287804E-2</v>
      </c>
      <c r="O23" s="92">
        <v>2.0290547869452149E-3</v>
      </c>
    </row>
    <row r="24" spans="2:15">
      <c r="B24" s="84" t="s">
        <v>1818</v>
      </c>
      <c r="C24" s="81" t="s">
        <v>1819</v>
      </c>
      <c r="D24" s="94" t="s">
        <v>30</v>
      </c>
      <c r="E24" s="81"/>
      <c r="F24" s="94" t="s">
        <v>1671</v>
      </c>
      <c r="G24" s="81" t="s">
        <v>1138</v>
      </c>
      <c r="H24" s="81" t="s">
        <v>921</v>
      </c>
      <c r="I24" s="94" t="s">
        <v>146</v>
      </c>
      <c r="J24" s="91">
        <v>2129.895156069681</v>
      </c>
      <c r="K24" s="93">
        <v>1182248</v>
      </c>
      <c r="L24" s="91">
        <v>87678.998524794573</v>
      </c>
      <c r="M24" s="92">
        <v>9.0875536572491613E-3</v>
      </c>
      <c r="N24" s="92">
        <v>3.0185641684702877E-2</v>
      </c>
      <c r="O24" s="92">
        <v>1.333215294510959E-3</v>
      </c>
    </row>
    <row r="25" spans="2:15">
      <c r="B25" s="84" t="s">
        <v>1820</v>
      </c>
      <c r="C25" s="81" t="s">
        <v>1821</v>
      </c>
      <c r="D25" s="94" t="s">
        <v>30</v>
      </c>
      <c r="E25" s="81"/>
      <c r="F25" s="94" t="s">
        <v>1671</v>
      </c>
      <c r="G25" s="81" t="s">
        <v>1822</v>
      </c>
      <c r="H25" s="81" t="s">
        <v>921</v>
      </c>
      <c r="I25" s="94" t="s">
        <v>148</v>
      </c>
      <c r="J25" s="91">
        <v>171252.48029688408</v>
      </c>
      <c r="K25" s="93">
        <v>15124</v>
      </c>
      <c r="L25" s="91">
        <v>98550.356792951643</v>
      </c>
      <c r="M25" s="92">
        <v>5.5595129255503481E-3</v>
      </c>
      <c r="N25" s="92">
        <v>3.3928372906887425E-2</v>
      </c>
      <c r="O25" s="92">
        <v>1.4985212555629261E-3</v>
      </c>
    </row>
    <row r="26" spans="2:15">
      <c r="B26" s="84" t="s">
        <v>1823</v>
      </c>
      <c r="C26" s="81" t="s">
        <v>1824</v>
      </c>
      <c r="D26" s="94" t="s">
        <v>30</v>
      </c>
      <c r="E26" s="81"/>
      <c r="F26" s="94" t="s">
        <v>1671</v>
      </c>
      <c r="G26" s="81" t="s">
        <v>1822</v>
      </c>
      <c r="H26" s="81" t="s">
        <v>921</v>
      </c>
      <c r="I26" s="94" t="s">
        <v>146</v>
      </c>
      <c r="J26" s="91">
        <v>2281468.0849976819</v>
      </c>
      <c r="K26" s="93">
        <v>1408</v>
      </c>
      <c r="L26" s="91">
        <v>111852.53195795773</v>
      </c>
      <c r="M26" s="92">
        <v>9.8983515017827643E-3</v>
      </c>
      <c r="N26" s="92">
        <v>3.8507972353891577E-2</v>
      </c>
      <c r="O26" s="92">
        <v>1.7007893434589666E-3</v>
      </c>
    </row>
    <row r="27" spans="2:15">
      <c r="B27" s="84" t="s">
        <v>1825</v>
      </c>
      <c r="C27" s="81" t="s">
        <v>1826</v>
      </c>
      <c r="D27" s="94" t="s">
        <v>30</v>
      </c>
      <c r="E27" s="81"/>
      <c r="F27" s="94" t="s">
        <v>1671</v>
      </c>
      <c r="G27" s="81" t="s">
        <v>1822</v>
      </c>
      <c r="H27" s="81" t="s">
        <v>921</v>
      </c>
      <c r="I27" s="94" t="s">
        <v>146</v>
      </c>
      <c r="J27" s="91">
        <v>275987.25302264222</v>
      </c>
      <c r="K27" s="93">
        <v>12942</v>
      </c>
      <c r="L27" s="91">
        <v>124371.0176184719</v>
      </c>
      <c r="M27" s="92">
        <v>3.5948737782528009E-2</v>
      </c>
      <c r="N27" s="92">
        <v>4.281776750371314E-2</v>
      </c>
      <c r="O27" s="92">
        <v>1.8911409308119396E-3</v>
      </c>
    </row>
    <row r="28" spans="2:15">
      <c r="B28" s="84" t="s">
        <v>1827</v>
      </c>
      <c r="C28" s="81" t="s">
        <v>1828</v>
      </c>
      <c r="D28" s="94" t="s">
        <v>30</v>
      </c>
      <c r="E28" s="81"/>
      <c r="F28" s="94" t="s">
        <v>1671</v>
      </c>
      <c r="G28" s="81" t="s">
        <v>1822</v>
      </c>
      <c r="H28" s="81" t="s">
        <v>921</v>
      </c>
      <c r="I28" s="94" t="s">
        <v>148</v>
      </c>
      <c r="J28" s="91">
        <v>24697.988330486314</v>
      </c>
      <c r="K28" s="93">
        <v>194229</v>
      </c>
      <c r="L28" s="91">
        <v>182528.34514519846</v>
      </c>
      <c r="M28" s="92">
        <v>8.6091301345818175E-2</v>
      </c>
      <c r="N28" s="92">
        <v>6.2839851236401262E-2</v>
      </c>
      <c r="O28" s="92">
        <v>2.7754603214421684E-3</v>
      </c>
    </row>
    <row r="29" spans="2:15">
      <c r="B29" s="84" t="s">
        <v>1829</v>
      </c>
      <c r="C29" s="81" t="s">
        <v>1830</v>
      </c>
      <c r="D29" s="94" t="s">
        <v>30</v>
      </c>
      <c r="E29" s="81"/>
      <c r="F29" s="94" t="s">
        <v>1671</v>
      </c>
      <c r="G29" s="81" t="s">
        <v>1822</v>
      </c>
      <c r="H29" s="81" t="s">
        <v>921</v>
      </c>
      <c r="I29" s="94" t="s">
        <v>146</v>
      </c>
      <c r="J29" s="91">
        <v>107428.40704737871</v>
      </c>
      <c r="K29" s="93">
        <v>31040.59</v>
      </c>
      <c r="L29" s="91">
        <v>116112.20441128063</v>
      </c>
      <c r="M29" s="92">
        <v>7.2705906591993483E-3</v>
      </c>
      <c r="N29" s="92">
        <v>3.9974468875676586E-2</v>
      </c>
      <c r="O29" s="92">
        <v>1.7655603896607676E-3</v>
      </c>
    </row>
    <row r="30" spans="2:15">
      <c r="B30" s="84" t="s">
        <v>1831</v>
      </c>
      <c r="C30" s="81" t="s">
        <v>1832</v>
      </c>
      <c r="D30" s="94" t="s">
        <v>30</v>
      </c>
      <c r="E30" s="81"/>
      <c r="F30" s="94" t="s">
        <v>1671</v>
      </c>
      <c r="G30" s="81" t="s">
        <v>1822</v>
      </c>
      <c r="H30" s="81" t="s">
        <v>921</v>
      </c>
      <c r="I30" s="94" t="s">
        <v>148</v>
      </c>
      <c r="J30" s="91">
        <v>337034.61163047387</v>
      </c>
      <c r="K30" s="93">
        <v>9794</v>
      </c>
      <c r="L30" s="91">
        <v>125599.89186732887</v>
      </c>
      <c r="M30" s="92">
        <v>9.7272875619560661E-3</v>
      </c>
      <c r="N30" s="92">
        <v>4.3240837547573928E-2</v>
      </c>
      <c r="O30" s="92">
        <v>1.909826750348798E-3</v>
      </c>
    </row>
    <row r="31" spans="2:15">
      <c r="B31" s="84" t="s">
        <v>1833</v>
      </c>
      <c r="C31" s="81" t="s">
        <v>1834</v>
      </c>
      <c r="D31" s="94" t="s">
        <v>30</v>
      </c>
      <c r="E31" s="81"/>
      <c r="F31" s="94" t="s">
        <v>1671</v>
      </c>
      <c r="G31" s="81" t="s">
        <v>1147</v>
      </c>
      <c r="H31" s="81"/>
      <c r="I31" s="94" t="s">
        <v>149</v>
      </c>
      <c r="J31" s="91">
        <v>480481.97461149527</v>
      </c>
      <c r="K31" s="93">
        <v>16265.48</v>
      </c>
      <c r="L31" s="91">
        <v>334493.55364459322</v>
      </c>
      <c r="M31" s="92">
        <v>0.35046053564875029</v>
      </c>
      <c r="N31" s="92">
        <v>0.1151575944757552</v>
      </c>
      <c r="O31" s="92">
        <v>5.0861885872040815E-3</v>
      </c>
    </row>
    <row r="32" spans="2:15">
      <c r="B32" s="80"/>
      <c r="C32" s="81"/>
      <c r="D32" s="81"/>
      <c r="E32" s="81"/>
      <c r="F32" s="81"/>
      <c r="G32" s="81"/>
      <c r="H32" s="81"/>
      <c r="I32" s="81"/>
      <c r="J32" s="91"/>
      <c r="K32" s="93"/>
      <c r="L32" s="81"/>
      <c r="M32" s="81"/>
      <c r="N32" s="92"/>
      <c r="O32" s="81"/>
    </row>
    <row r="33" spans="2:26">
      <c r="B33" s="97" t="s">
        <v>233</v>
      </c>
      <c r="C33" s="79"/>
      <c r="D33" s="79"/>
      <c r="E33" s="79"/>
      <c r="F33" s="79"/>
      <c r="G33" s="79"/>
      <c r="H33" s="79"/>
      <c r="I33" s="79"/>
      <c r="J33" s="88"/>
      <c r="K33" s="90"/>
      <c r="L33" s="88">
        <v>50655.843515079476</v>
      </c>
      <c r="M33" s="79"/>
      <c r="N33" s="89">
        <v>1.7439514220160299E-2</v>
      </c>
      <c r="O33" s="89">
        <v>7.7025452465175688E-4</v>
      </c>
    </row>
    <row r="34" spans="2:26">
      <c r="B34" s="84" t="s">
        <v>1835</v>
      </c>
      <c r="C34" s="81" t="s">
        <v>1836</v>
      </c>
      <c r="D34" s="94" t="s">
        <v>30</v>
      </c>
      <c r="E34" s="81"/>
      <c r="F34" s="94" t="s">
        <v>1671</v>
      </c>
      <c r="G34" s="81" t="s">
        <v>961</v>
      </c>
      <c r="H34" s="81" t="s">
        <v>926</v>
      </c>
      <c r="I34" s="94" t="s">
        <v>146</v>
      </c>
      <c r="J34" s="91">
        <v>1534590.2973188334</v>
      </c>
      <c r="K34" s="93">
        <v>948</v>
      </c>
      <c r="L34" s="91">
        <v>50655.843515079476</v>
      </c>
      <c r="M34" s="92">
        <v>4.8023635109389739E-3</v>
      </c>
      <c r="N34" s="92">
        <v>1.7439514220160299E-2</v>
      </c>
      <c r="O34" s="92">
        <v>7.7025452465175688E-4</v>
      </c>
    </row>
    <row r="35" spans="2:26">
      <c r="B35" s="80"/>
      <c r="C35" s="81"/>
      <c r="D35" s="81"/>
      <c r="E35" s="81"/>
      <c r="F35" s="81"/>
      <c r="G35" s="81"/>
      <c r="H35" s="81"/>
      <c r="I35" s="81"/>
      <c r="J35" s="91"/>
      <c r="K35" s="93"/>
      <c r="L35" s="81"/>
      <c r="M35" s="81"/>
      <c r="N35" s="92"/>
      <c r="O35" s="81"/>
    </row>
    <row r="36" spans="2:26">
      <c r="B36" s="97" t="s">
        <v>32</v>
      </c>
      <c r="C36" s="79"/>
      <c r="D36" s="79"/>
      <c r="E36" s="79"/>
      <c r="F36" s="79"/>
      <c r="G36" s="79"/>
      <c r="H36" s="79"/>
      <c r="I36" s="79"/>
      <c r="J36" s="88"/>
      <c r="K36" s="90"/>
      <c r="L36" s="88">
        <v>792054.49680025433</v>
      </c>
      <c r="M36" s="79"/>
      <c r="N36" s="89">
        <v>0.27268415056553175</v>
      </c>
      <c r="O36" s="89">
        <v>1.2043695605415272E-2</v>
      </c>
    </row>
    <row r="37" spans="2:26" ht="20.25">
      <c r="B37" s="84" t="s">
        <v>1837</v>
      </c>
      <c r="C37" s="81" t="s">
        <v>1838</v>
      </c>
      <c r="D37" s="94" t="s">
        <v>138</v>
      </c>
      <c r="E37" s="81"/>
      <c r="F37" s="94" t="s">
        <v>1645</v>
      </c>
      <c r="G37" s="81" t="s">
        <v>1147</v>
      </c>
      <c r="H37" s="81"/>
      <c r="I37" s="94" t="s">
        <v>148</v>
      </c>
      <c r="J37" s="91">
        <v>286379.30990495457</v>
      </c>
      <c r="K37" s="93">
        <v>2857</v>
      </c>
      <c r="L37" s="91">
        <v>31131.965444163456</v>
      </c>
      <c r="M37" s="92">
        <v>2.4089692493738475E-3</v>
      </c>
      <c r="N37" s="92">
        <v>1.0717941236205192E-2</v>
      </c>
      <c r="O37" s="92">
        <v>4.7338146165764076E-4</v>
      </c>
      <c r="Z37" s="4"/>
    </row>
    <row r="38" spans="2:26">
      <c r="B38" s="84" t="s">
        <v>1839</v>
      </c>
      <c r="C38" s="81" t="s">
        <v>1840</v>
      </c>
      <c r="D38" s="94" t="s">
        <v>138</v>
      </c>
      <c r="E38" s="81"/>
      <c r="F38" s="94" t="s">
        <v>1645</v>
      </c>
      <c r="G38" s="81" t="s">
        <v>1147</v>
      </c>
      <c r="H38" s="81"/>
      <c r="I38" s="94" t="s">
        <v>155</v>
      </c>
      <c r="J38" s="91">
        <v>1106785.1264276267</v>
      </c>
      <c r="K38" s="93">
        <v>1314</v>
      </c>
      <c r="L38" s="91">
        <v>46945.309379743892</v>
      </c>
      <c r="M38" s="92">
        <v>7.0315762969709655E-3</v>
      </c>
      <c r="N38" s="92">
        <v>1.6162072007628356E-2</v>
      </c>
      <c r="O38" s="92">
        <v>7.1383347806971292E-4</v>
      </c>
      <c r="Z38" s="3"/>
    </row>
    <row r="39" spans="2:26">
      <c r="B39" s="84" t="s">
        <v>1841</v>
      </c>
      <c r="C39" s="81" t="s">
        <v>1842</v>
      </c>
      <c r="D39" s="94" t="s">
        <v>30</v>
      </c>
      <c r="E39" s="81"/>
      <c r="F39" s="94" t="s">
        <v>1645</v>
      </c>
      <c r="G39" s="81" t="s">
        <v>1147</v>
      </c>
      <c r="H39" s="81"/>
      <c r="I39" s="94" t="s">
        <v>148</v>
      </c>
      <c r="J39" s="91">
        <v>24687.680718154297</v>
      </c>
      <c r="K39" s="93">
        <v>29935</v>
      </c>
      <c r="L39" s="91">
        <v>28119.928733634937</v>
      </c>
      <c r="M39" s="92">
        <v>5.2934634255406244E-3</v>
      </c>
      <c r="N39" s="92">
        <v>9.6809738618632759E-3</v>
      </c>
      <c r="O39" s="92">
        <v>4.2758151551695222E-4</v>
      </c>
    </row>
    <row r="40" spans="2:26">
      <c r="B40" s="84" t="s">
        <v>1843</v>
      </c>
      <c r="C40" s="81" t="s">
        <v>1844</v>
      </c>
      <c r="D40" s="94" t="s">
        <v>138</v>
      </c>
      <c r="E40" s="81"/>
      <c r="F40" s="94" t="s">
        <v>1645</v>
      </c>
      <c r="G40" s="81" t="s">
        <v>1147</v>
      </c>
      <c r="H40" s="81"/>
      <c r="I40" s="94" t="s">
        <v>146</v>
      </c>
      <c r="J40" s="91">
        <v>5562673.9297270123</v>
      </c>
      <c r="K40" s="93">
        <v>1393.3</v>
      </c>
      <c r="L40" s="91">
        <v>269871.49027903454</v>
      </c>
      <c r="M40" s="92">
        <v>7.2250061165651767E-3</v>
      </c>
      <c r="N40" s="92">
        <v>9.290986716934331E-2</v>
      </c>
      <c r="O40" s="92">
        <v>4.1035687501691552E-3</v>
      </c>
    </row>
    <row r="41" spans="2:26">
      <c r="B41" s="84" t="s">
        <v>1845</v>
      </c>
      <c r="C41" s="81" t="s">
        <v>1846</v>
      </c>
      <c r="D41" s="94" t="s">
        <v>30</v>
      </c>
      <c r="E41" s="81"/>
      <c r="F41" s="94" t="s">
        <v>1645</v>
      </c>
      <c r="G41" s="81" t="s">
        <v>1147</v>
      </c>
      <c r="H41" s="81"/>
      <c r="I41" s="94" t="s">
        <v>155</v>
      </c>
      <c r="J41" s="91">
        <v>144409.21142188084</v>
      </c>
      <c r="K41" s="93">
        <v>9922.5779999999995</v>
      </c>
      <c r="L41" s="91">
        <v>46254.388944368751</v>
      </c>
      <c r="M41" s="92">
        <v>3.2582674054909853E-2</v>
      </c>
      <c r="N41" s="92">
        <v>1.5924205733540208E-2</v>
      </c>
      <c r="O41" s="92">
        <v>7.0332759060258117E-4</v>
      </c>
    </row>
    <row r="42" spans="2:26">
      <c r="B42" s="84" t="s">
        <v>1847</v>
      </c>
      <c r="C42" s="81" t="s">
        <v>1848</v>
      </c>
      <c r="D42" s="94" t="s">
        <v>138</v>
      </c>
      <c r="E42" s="81"/>
      <c r="F42" s="94" t="s">
        <v>1645</v>
      </c>
      <c r="G42" s="81" t="s">
        <v>1147</v>
      </c>
      <c r="H42" s="81"/>
      <c r="I42" s="94" t="s">
        <v>146</v>
      </c>
      <c r="J42" s="91">
        <v>582961.79351985955</v>
      </c>
      <c r="K42" s="93">
        <v>18214.509999999998</v>
      </c>
      <c r="L42" s="91">
        <v>369731.41401930869</v>
      </c>
      <c r="M42" s="92">
        <v>1.1628787604459538E-2</v>
      </c>
      <c r="N42" s="92">
        <v>0.12728909055695137</v>
      </c>
      <c r="O42" s="92">
        <v>5.6220028093992291E-3</v>
      </c>
    </row>
    <row r="43" spans="2:26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2:26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2:26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2:26">
      <c r="B46" s="158" t="s">
        <v>238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</row>
    <row r="47" spans="2:26">
      <c r="B47" s="158" t="s">
        <v>126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2:26">
      <c r="B48" s="158" t="s">
        <v>220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2:15">
      <c r="B49" s="158" t="s">
        <v>228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2:15"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2:15"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</row>
    <row r="52" spans="2:15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2:15"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  <row r="54" spans="2:15">
      <c r="B54" s="156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</row>
    <row r="55" spans="2:15"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2:15"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2:15"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2:15"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</row>
    <row r="59" spans="2:15"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</row>
    <row r="60" spans="2:15"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</row>
    <row r="61" spans="2:15"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</row>
    <row r="62" spans="2:15"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</row>
    <row r="63" spans="2:15"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</row>
    <row r="64" spans="2:15"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</row>
    <row r="65" spans="2:15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</row>
    <row r="66" spans="2:15"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  <row r="67" spans="2:15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</row>
    <row r="68" spans="2:15"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</row>
    <row r="69" spans="2:15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</row>
    <row r="70" spans="2:15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</row>
    <row r="71" spans="2:15"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</row>
    <row r="72" spans="2:15"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</row>
    <row r="73" spans="2:15"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</row>
    <row r="74" spans="2:15"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</row>
    <row r="75" spans="2:15"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</row>
    <row r="76" spans="2:15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</row>
    <row r="77" spans="2:15"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</row>
    <row r="78" spans="2:15"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</row>
    <row r="79" spans="2:15"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</row>
    <row r="80" spans="2:15"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</row>
    <row r="81" spans="2:15"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</row>
    <row r="82" spans="2:15"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</row>
    <row r="83" spans="2:15"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</row>
    <row r="84" spans="2:15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</row>
    <row r="85" spans="2:15"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</row>
    <row r="86" spans="2:15"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</row>
    <row r="87" spans="2:15"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</row>
    <row r="88" spans="2:15"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</row>
    <row r="89" spans="2:15"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</row>
    <row r="90" spans="2:15"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</row>
    <row r="91" spans="2:15"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</row>
    <row r="92" spans="2:15"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</row>
    <row r="93" spans="2:15"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</row>
    <row r="94" spans="2:15"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</row>
    <row r="96" spans="2:15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</row>
    <row r="97" spans="2:15"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</row>
    <row r="98" spans="2:15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</row>
    <row r="99" spans="2:15"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</row>
    <row r="100" spans="2:15">
      <c r="B100" s="156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</row>
    <row r="101" spans="2:15"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</row>
    <row r="102" spans="2:15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</row>
    <row r="103" spans="2:1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</row>
    <row r="104" spans="2:15">
      <c r="B104" s="156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</row>
    <row r="105" spans="2:15"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</row>
    <row r="106" spans="2:15"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</row>
    <row r="107" spans="2:15"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</row>
    <row r="108" spans="2:15"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</row>
    <row r="109" spans="2:15"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</row>
    <row r="110" spans="2:15">
      <c r="B110" s="156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</row>
    <row r="111" spans="2:15">
      <c r="B111" s="156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</row>
    <row r="112" spans="2:15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</row>
    <row r="113" spans="2:15">
      <c r="B113" s="156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</row>
    <row r="114" spans="2:15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</row>
    <row r="115" spans="2:15"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</row>
    <row r="116" spans="2:15">
      <c r="B116" s="156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</row>
    <row r="117" spans="2:15">
      <c r="B117" s="156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</row>
    <row r="118" spans="2:15">
      <c r="B118" s="156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</row>
    <row r="119" spans="2:15">
      <c r="B119" s="156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</row>
    <row r="120" spans="2:15">
      <c r="B120" s="156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</row>
    <row r="121" spans="2:15">
      <c r="B121" s="156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</row>
    <row r="122" spans="2:15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</row>
    <row r="123" spans="2:15">
      <c r="B123" s="156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</row>
    <row r="124" spans="2:15">
      <c r="B124" s="156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</row>
    <row r="125" spans="2:15">
      <c r="B125" s="156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</row>
    <row r="126" spans="2:15"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</row>
    <row r="127" spans="2:15">
      <c r="B127" s="156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</row>
    <row r="128" spans="2:15">
      <c r="B128" s="156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</row>
    <row r="129" spans="2:15">
      <c r="B129" s="156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</row>
    <row r="130" spans="2:15">
      <c r="B130" s="156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</row>
    <row r="131" spans="2:15">
      <c r="B131" s="156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</row>
    <row r="132" spans="2:15">
      <c r="B132" s="156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</row>
    <row r="133" spans="2:15"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</row>
    <row r="134" spans="2:15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</row>
    <row r="135" spans="2:15">
      <c r="B135" s="156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</row>
    <row r="136" spans="2:15">
      <c r="B136" s="156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</row>
    <row r="137" spans="2:15"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</row>
    <row r="138" spans="2:15">
      <c r="B138" s="156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</row>
    <row r="139" spans="2:15"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</row>
    <row r="140" spans="2:15">
      <c r="B140" s="156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</row>
    <row r="141" spans="2:15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</row>
    <row r="142" spans="2:15">
      <c r="B142" s="156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</row>
    <row r="143" spans="2:15"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</row>
    <row r="144" spans="2:15">
      <c r="B144" s="156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</row>
    <row r="145" spans="2:15"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</row>
    <row r="146" spans="2:15">
      <c r="B146" s="156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</row>
    <row r="147" spans="2:15">
      <c r="B147" s="156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</row>
    <row r="148" spans="2:15">
      <c r="B148" s="156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</row>
    <row r="149" spans="2:15">
      <c r="B149" s="156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</row>
    <row r="150" spans="2:15">
      <c r="B150" s="156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</row>
    <row r="151" spans="2:15">
      <c r="B151" s="156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</row>
    <row r="152" spans="2:15">
      <c r="B152" s="156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</row>
    <row r="153" spans="2:15">
      <c r="B153" s="156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</row>
    <row r="154" spans="2:15">
      <c r="B154" s="156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</row>
    <row r="155" spans="2:15">
      <c r="B155" s="156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</row>
    <row r="156" spans="2:15">
      <c r="B156" s="156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</row>
    <row r="157" spans="2:15">
      <c r="B157" s="156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</row>
    <row r="158" spans="2:15"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</row>
    <row r="159" spans="2:15">
      <c r="B159" s="156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</row>
    <row r="160" spans="2:15"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</row>
    <row r="161" spans="2:15">
      <c r="B161" s="156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</row>
    <row r="162" spans="2:15">
      <c r="B162" s="156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</row>
    <row r="163" spans="2:15">
      <c r="B163" s="156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</row>
    <row r="164" spans="2:15">
      <c r="B164" s="156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</row>
    <row r="165" spans="2:15">
      <c r="B165" s="156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</row>
    <row r="166" spans="2:15">
      <c r="B166" s="15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</row>
    <row r="167" spans="2:15"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</row>
    <row r="168" spans="2:15">
      <c r="B168" s="156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</row>
    <row r="169" spans="2:15">
      <c r="B169" s="156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</row>
    <row r="170" spans="2:15">
      <c r="B170" s="156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</row>
    <row r="171" spans="2:15">
      <c r="B171" s="156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</row>
    <row r="172" spans="2:15">
      <c r="B172" s="15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</row>
    <row r="173" spans="2:15">
      <c r="B173" s="156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</row>
    <row r="174" spans="2:15">
      <c r="B174" s="156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</row>
    <row r="175" spans="2:15">
      <c r="B175" s="15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</row>
    <row r="176" spans="2:15">
      <c r="B176" s="156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</row>
    <row r="177" spans="2:15"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</row>
    <row r="178" spans="2:15">
      <c r="B178" s="156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</row>
    <row r="179" spans="2:15">
      <c r="B179" s="156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</row>
    <row r="180" spans="2:15">
      <c r="B180" s="156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</row>
    <row r="181" spans="2:15">
      <c r="B181" s="156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</row>
    <row r="182" spans="2:15">
      <c r="B182" s="156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</row>
    <row r="183" spans="2:15">
      <c r="B183" s="156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</row>
    <row r="184" spans="2:15">
      <c r="B184" s="156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</row>
    <row r="185" spans="2:15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</row>
    <row r="186" spans="2:15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</row>
    <row r="187" spans="2:15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</row>
    <row r="188" spans="2:15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</row>
    <row r="189" spans="2:15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</row>
    <row r="190" spans="2:15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</row>
    <row r="191" spans="2:15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</row>
    <row r="192" spans="2:15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</row>
    <row r="193" spans="2:15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</row>
    <row r="194" spans="2:15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</row>
    <row r="195" spans="2:15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</row>
    <row r="196" spans="2:15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</row>
    <row r="197" spans="2:15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</row>
    <row r="198" spans="2:15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</row>
    <row r="199" spans="2:15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</row>
    <row r="200" spans="2:15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dcmitype/"/>
    <ds:schemaRef ds:uri="http://schemas.microsoft.com/sharepoint/v3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2019-11-24T14:42:18Z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