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6E936891-8408-4EBA-9A09-0B2D117FD1B3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<sst xmlns="http://schemas.openxmlformats.org/spreadsheetml/2006/main" count="6307" uniqueCount="1343">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</sst>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8803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מקפת אישית לבני 60 ומעלה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512237744_P8803_Yield123.xlsx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8803</v>
      </c>
      <c r="D2" s="100"/>
      <c r="E2" s="100"/>
    </row>
    <row r="3" spans="2:31" ht="18.75">
      <c r="B3" s="16" t="s">
        <v>28</v>
      </c>
      <c r="C3" s="52" t="str">
        <f ca="1">הנחיות!B23</f>
        <v>מגדל מקפת אישית לבני 60 ומעלה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-4.0594131666316926E-4</v>
      </c>
      <c r="D7" s="55">
        <v>0.11766615903680919</v>
      </c>
      <c r="E7" s="61">
        <v>1.7701901857554709E-3</v>
      </c>
      <c r="F7" s="62">
        <v>0.12110308465763063</v>
      </c>
      <c r="G7" s="54">
        <v>-3.850851679475084E-4</v>
      </c>
      <c r="H7" s="55">
        <v>0.12294549550437078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2.6524323675851521E-3</v>
      </c>
      <c r="D8" s="55">
        <v>0.33510481128584974</v>
      </c>
      <c r="E8" s="61">
        <v>-1.3588107537120789E-3</v>
      </c>
      <c r="F8" s="62">
        <v>0.33880798311231508</v>
      </c>
      <c r="G8" s="54">
        <v>4.0243944512394041E-3</v>
      </c>
      <c r="H8" s="55">
        <v>0.34083677546374819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3.5253027433672659E-3</v>
      </c>
      <c r="D11" s="55">
        <v>0.20880104569197833</v>
      </c>
      <c r="E11" s="61">
        <v>-3.1202671914910582E-3</v>
      </c>
      <c r="F11" s="62">
        <v>0.20925153388289536</v>
      </c>
      <c r="G11" s="54">
        <v>1.7621953356302224E-3</v>
      </c>
      <c r="H11" s="55">
        <v>0.208104707494216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7.9475368678285323E-5</v>
      </c>
      <c r="D12" s="55">
        <v>7.3841088463291807E-3</v>
      </c>
      <c r="E12" s="61">
        <v>-1.2473801552989792E-4</v>
      </c>
      <c r="F12" s="62">
        <v>6.9084646148737496E-3</v>
      </c>
      <c r="G12" s="54">
        <v>8.596197693366733E-5</v>
      </c>
      <c r="H12" s="55">
        <v>6.4811601419036994E-3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1.0929907394086032E-3</v>
      </c>
      <c r="D13" s="55">
        <v>0.10437441593314815</v>
      </c>
      <c r="E13" s="61">
        <v>-3.030600502170834E-3</v>
      </c>
      <c r="F13" s="62">
        <v>9.6797761712945102E-2</v>
      </c>
      <c r="G13" s="54">
        <v>9.579561328859943E-5</v>
      </c>
      <c r="H13" s="55">
        <v>9.5699152146411531E-2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3.8557933176811272E-3</v>
      </c>
      <c r="D14" s="55">
        <v>7.488972481099436E-2</v>
      </c>
      <c r="E14" s="61">
        <v>8.5029229261162059E-4</v>
      </c>
      <c r="F14" s="62">
        <v>7.4371404326061208E-2</v>
      </c>
      <c r="G14" s="54">
        <v>-1.6726507364649493E-4</v>
      </c>
      <c r="H14" s="55">
        <v>7.1595734107608278E-2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3.2100101341706998E-4</v>
      </c>
      <c r="D15" s="55">
        <v>1.0911369334063359E-2</v>
      </c>
      <c r="E15" s="61">
        <v>3.4982023316692959E-4</v>
      </c>
      <c r="F15" s="62">
        <v>1.1060300580871922E-2</v>
      </c>
      <c r="G15" s="54">
        <v>8.8280094559510736E-5</v>
      </c>
      <c r="H15" s="55">
        <v>1.1541501977377286E-2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-3.0629272536632918E-4</v>
      </c>
      <c r="D16" s="55">
        <v>6.4061276397480424E-2</v>
      </c>
      <c r="E16" s="61">
        <v>3.5064610441355852E-3</v>
      </c>
      <c r="F16" s="62">
        <v>6.5991121572543915E-2</v>
      </c>
      <c r="G16" s="54">
        <v>7.5758778893515957E-5</v>
      </c>
      <c r="H16" s="55">
        <v>6.921463763677696E-2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1.5973411880088246E-7</v>
      </c>
      <c r="D17" s="55">
        <v>1.9476120298876829E-5</v>
      </c>
      <c r="E17" s="61">
        <v>-1.986121609698736E-6</v>
      </c>
      <c r="F17" s="62">
        <v>1.7185315254033889E-5</v>
      </c>
      <c r="G17" s="54">
        <v>-1.4257249797142669E-7</v>
      </c>
      <c r="H17" s="55">
        <v>1.6312641619692824E-5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5.0944777217396672E-3</v>
      </c>
      <c r="D18" s="55">
        <v>-4.1353545333465136E-3</v>
      </c>
      <c r="E18" s="61">
        <v>-8.8378092530841095E-3</v>
      </c>
      <c r="F18" s="62">
        <v>-4.9291062996379724E-3</v>
      </c>
      <c r="G18" s="54">
        <v>3.2773672071239111E-3</v>
      </c>
      <c r="H18" s="55">
        <v>-6.9505545013446935E-3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3.183663155208517E-5</v>
      </c>
      <c r="D19" s="55">
        <v>1.2567839391105124E-4</v>
      </c>
      <c r="E19" s="61">
        <v>-4.3919837283661346E-5</v>
      </c>
      <c r="F19" s="62">
        <v>1.3475400352844285E-6</v>
      </c>
      <c r="G19" s="54">
        <v>-8.3909140497651571E-5</v>
      </c>
      <c r="H19" s="55">
        <v>2.2815810203898103E-5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6.7801703537770277E-4</v>
      </c>
      <c r="D21" s="55">
        <v>7.3371248441806716E-2</v>
      </c>
      <c r="E21" s="61">
        <v>3.3075412920967692E-4</v>
      </c>
      <c r="F21" s="62">
        <v>7.3243349476733485E-2</v>
      </c>
      <c r="G21" s="54">
        <v>-2.1782591246902151E-4</v>
      </c>
      <c r="H21" s="55">
        <v>7.1616871288042117E-2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9.2029871914961915E-6</v>
      </c>
      <c r="D24" s="55">
        <v>7.4449284899652185E-3</v>
      </c>
      <c r="E24" s="61">
        <v>1.2049915556415971E-5</v>
      </c>
      <c r="F24" s="62">
        <v>7.396350456670588E-3</v>
      </c>
      <c r="G24" s="54">
        <v>1.5560331719126648E-5</v>
      </c>
      <c r="H24" s="55">
        <v>8.8796651605465744E-3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-1.9148087757411483E-8</v>
      </c>
      <c r="D25" s="55">
        <v>-1.8888249288313258E-5</v>
      </c>
      <c r="E25" s="61">
        <v>-1.3737555436135277E-7</v>
      </c>
      <c r="F25" s="62">
        <v>-2.0780949192193741E-5</v>
      </c>
      <c r="G25" s="54">
        <v>7.3267670692234194E-8</v>
      </c>
      <c r="H25" s="55">
        <v>-4.2748714803325733E-6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1.6628436470000001E-2</v>
      </c>
      <c r="D26" s="57">
        <v>0.99999999999999967</v>
      </c>
      <c r="E26" s="63">
        <v>-9.6987012500000004E-3</v>
      </c>
      <c r="F26" s="64">
        <v>1.0000000000000004</v>
      </c>
      <c r="G26" s="56">
        <v>8.5711591900000002E-3</v>
      </c>
      <c r="H26" s="57">
        <v>0.99999999999999978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37820.058649999992</v>
      </c>
      <c r="D27" s="87"/>
      <c r="E27" s="65">
        <v>-22927.118250000003</v>
      </c>
      <c r="F27" s="87"/>
      <c r="G27" s="58">
        <v>20782.482179999999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5.8660347621788903E-3</v>
      </c>
      <c r="D29" s="60">
        <v>0.76752315495621404</v>
      </c>
      <c r="E29" s="66">
        <v>-1.6853721299525906E-2</v>
      </c>
      <c r="F29" s="67">
        <v>0.76610776471909603</v>
      </c>
      <c r="G29" s="59">
        <v>6.3706310723118708E-3</v>
      </c>
      <c r="H29" s="60">
        <v>0.7676006813361429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1.0762401707821114E-2</v>
      </c>
      <c r="D30" s="55">
        <v>0.23247684504378582</v>
      </c>
      <c r="E30" s="61">
        <v>7.1550200495259118E-3</v>
      </c>
      <c r="F30" s="62">
        <v>0.23389223528090405</v>
      </c>
      <c r="G30" s="54">
        <v>2.2005281176881294E-3</v>
      </c>
      <c r="H30" s="55">
        <v>0.23239931866385705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1.6628436470000001E-2</v>
      </c>
      <c r="D31" s="57">
        <v>0.99999999999999967</v>
      </c>
      <c r="E31" s="63">
        <v>-9.6987012500000004E-3</v>
      </c>
      <c r="F31" s="64">
        <v>1.0000000000000004</v>
      </c>
      <c r="G31" s="56">
        <v>8.5711591900000002E-3</v>
      </c>
      <c r="H31" s="57">
        <v>0.99999999999999978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1.2184987408959484E-2</v>
      </c>
      <c r="D33" s="60">
        <v>0.56755783725449915</v>
      </c>
      <c r="E33" s="66">
        <v>-8.7928419747836332E-3</v>
      </c>
      <c r="F33" s="67">
        <v>0.57201869656332027</v>
      </c>
      <c r="G33" s="59">
        <v>4.6479809053211456E-3</v>
      </c>
      <c r="H33" s="60">
        <v>0.5712427463840094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4.443449061040528E-3</v>
      </c>
      <c r="D34" s="55">
        <v>0.4324421627455009</v>
      </c>
      <c r="E34" s="61">
        <v>-9.0585927521636485E-4</v>
      </c>
      <c r="F34" s="62">
        <v>0.42798130343667978</v>
      </c>
      <c r="G34" s="54">
        <v>3.923178284678858E-3</v>
      </c>
      <c r="H34" s="55">
        <v>0.42875725361599065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1.6628436470000001E-2</v>
      </c>
      <c r="D35" s="57">
        <v>0.99999999999999967</v>
      </c>
      <c r="E35" s="63">
        <v>-9.6987012500000004E-3</v>
      </c>
      <c r="F35" s="64">
        <v>1.0000000000000004</v>
      </c>
      <c r="G35" s="56">
        <v>8.5711591900000002E-3</v>
      </c>
      <c r="H35" s="57">
        <v>0.99999999999999978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9.737986408086788E-4</v>
      </c>
      <c r="D38" s="55">
        <v>0.12057157973293686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5.3080413547851903E-3</v>
      </c>
      <c r="D39" s="55">
        <v>0.33824985662063772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2.1497909085023991E-3</v>
      </c>
      <c r="D42" s="55">
        <v>0.20871909568969657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4.044882804000738E-5</v>
      </c>
      <c r="D43" s="55">
        <v>6.9245778677022099E-3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-1.8486950629918338E-3</v>
      </c>
      <c r="D44" s="55">
        <v>9.8957109930834911E-2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4.5387949242084212E-3</v>
      </c>
      <c r="D45" s="55">
        <v>7.3618954414887958E-2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7.5889101349342028E-4</v>
      </c>
      <c r="D46" s="55">
        <v>1.1171057297437522E-2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3.2728249973280549E-3</v>
      </c>
      <c r="D47" s="55">
        <v>6.64223452022671E-2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-1.9695636344663316E-6</v>
      </c>
      <c r="D48" s="55">
        <v>1.765802572420118E-5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-5.232217031263135E-4</v>
      </c>
      <c r="D49" s="55">
        <v>-5.3383384447763934E-3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-9.5994437782733204E-5</v>
      </c>
      <c r="D50" s="55">
        <v>4.9947248050077929E-5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7.8846318591094386E-4</v>
      </c>
      <c r="D52" s="55">
        <v>7.2743823068860777E-2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3.654339871242277E-5</v>
      </c>
      <c r="D55" s="55">
        <v>7.9069813690607945E-3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-8.2755279900834966E-8</v>
      </c>
      <c r="D56" s="55">
        <v>-1.4648023320279858E-5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1.5397633728974292E-2</v>
      </c>
      <c r="D57" s="57">
        <v>1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35675.422579999984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-4.8251862014690172E-3</v>
      </c>
      <c r="D60" s="60">
        <v>0.76707720033715099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2.0222819930443309E-2</v>
      </c>
      <c r="D61" s="55">
        <v>0.23292279966284898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1.5397633728974292E-2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7.9361495131454515E-3</v>
      </c>
      <c r="D64" s="60">
        <v>0.57027309340060961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7.46148421582884E-3</v>
      </c>
      <c r="D65" s="55">
        <v>0.42972690659939045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1.5397633728974292E-2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