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305AC1CF-D23E-4FCA-9276-4B2FB8135FD4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<sst xmlns="http://schemas.openxmlformats.org/spreadsheetml/2006/main" count="6307" uniqueCount="1343">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</sst>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2023</v>
      </c>
      <c r="C19" s="70"/>
    </row>
    <row r="20" spans="1:4" ht="15">
      <c r="A20" s="25" t="s">
        <v>964</v>
      </c>
      <c r="B20" s="79" t="s">
        <v>195</v>
      </c>
      <c r="C20" s="78" t="str">
        <f>VLOOKUP(B20,Tab_Type,2,0)</f>
        <v>TabC</v>
      </c>
    </row>
    <row r="21" spans="1:4" ht="15">
      <c r="A21" s="25" t="s">
        <v>965</v>
      </c>
      <c r="B21" s="79">
        <v>9453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מקפת משלימה לבני 50 ומטה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512237744_P9453_Yield123.xlsx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9453</v>
      </c>
      <c r="D2" s="100"/>
      <c r="E2" s="100"/>
    </row>
    <row r="3" spans="2:31" ht="18.75">
      <c r="B3" s="16" t="s">
        <v>28</v>
      </c>
      <c r="C3" s="52" t="str">
        <f ca="1">הנחיות!B23</f>
        <v>מקפת משלימה לבני 50 ומטה</v>
      </c>
      <c r="D3" s="52"/>
    </row>
    <row r="4" spans="2:31" ht="18.75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-8.1596660868806382E-4</v>
      </c>
      <c r="D7" s="55">
        <v>0.17759674994476915</v>
      </c>
      <c r="E7" s="61">
        <v>3.4455239879920413E-3</v>
      </c>
      <c r="F7" s="62">
        <v>0.16263826000702708</v>
      </c>
      <c r="G7" s="54">
        <v>-8.1217861994440992E-4</v>
      </c>
      <c r="H7" s="55">
        <v>0.1708851469064484</v>
      </c>
      <c r="I7" s="61" t="s">
        <v>1342</v>
      </c>
      <c r="J7" s="62" t="s">
        <v>1342</v>
      </c>
      <c r="K7" s="54" t="s">
        <v>1342</v>
      </c>
      <c r="L7" s="55" t="s">
        <v>1342</v>
      </c>
      <c r="M7" s="61" t="s">
        <v>1342</v>
      </c>
      <c r="N7" s="62" t="s">
        <v>1342</v>
      </c>
      <c r="O7" s="54" t="s">
        <v>1342</v>
      </c>
      <c r="P7" s="55" t="s">
        <v>1342</v>
      </c>
      <c r="Q7" s="61" t="s">
        <v>1342</v>
      </c>
      <c r="R7" s="62" t="s">
        <v>1342</v>
      </c>
      <c r="S7" s="54" t="s">
        <v>1342</v>
      </c>
      <c r="T7" s="55" t="s">
        <v>1342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>
      <c r="B8" s="74" t="s">
        <v>989</v>
      </c>
      <c r="C8" s="54">
        <v>5.1346947729904037E-4</v>
      </c>
      <c r="D8" s="55">
        <v>4.3118172104131734E-2</v>
      </c>
      <c r="E8" s="61">
        <v>-2.0946951101176517E-3</v>
      </c>
      <c r="F8" s="62">
        <v>5.1932839418374857E-2</v>
      </c>
      <c r="G8" s="54">
        <v>1.0153306833532323E-3</v>
      </c>
      <c r="H8" s="55">
        <v>5.2580862264905007E-2</v>
      </c>
      <c r="I8" s="61" t="s">
        <v>1342</v>
      </c>
      <c r="J8" s="62" t="s">
        <v>1342</v>
      </c>
      <c r="K8" s="54" t="s">
        <v>1342</v>
      </c>
      <c r="L8" s="55" t="s">
        <v>1342</v>
      </c>
      <c r="M8" s="61" t="s">
        <v>1342</v>
      </c>
      <c r="N8" s="62" t="s">
        <v>1342</v>
      </c>
      <c r="O8" s="54" t="s">
        <v>1342</v>
      </c>
      <c r="P8" s="55" t="s">
        <v>1342</v>
      </c>
      <c r="Q8" s="61" t="s">
        <v>1342</v>
      </c>
      <c r="R8" s="62" t="s">
        <v>1342</v>
      </c>
      <c r="S8" s="54" t="s">
        <v>1342</v>
      </c>
      <c r="T8" s="55" t="s">
        <v>1342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 t="s">
        <v>1342</v>
      </c>
      <c r="J9" s="62" t="s">
        <v>1342</v>
      </c>
      <c r="K9" s="54" t="s">
        <v>1342</v>
      </c>
      <c r="L9" s="55" t="s">
        <v>1342</v>
      </c>
      <c r="M9" s="61" t="s">
        <v>1342</v>
      </c>
      <c r="N9" s="62" t="s">
        <v>1342</v>
      </c>
      <c r="O9" s="54" t="s">
        <v>1342</v>
      </c>
      <c r="P9" s="55" t="s">
        <v>1342</v>
      </c>
      <c r="Q9" s="61" t="s">
        <v>1342</v>
      </c>
      <c r="R9" s="62" t="s">
        <v>1342</v>
      </c>
      <c r="S9" s="54" t="s">
        <v>1342</v>
      </c>
      <c r="T9" s="55" t="s">
        <v>1342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 t="s">
        <v>1342</v>
      </c>
      <c r="J10" s="62" t="s">
        <v>1342</v>
      </c>
      <c r="K10" s="54" t="s">
        <v>1342</v>
      </c>
      <c r="L10" s="55" t="s">
        <v>1342</v>
      </c>
      <c r="M10" s="61" t="s">
        <v>1342</v>
      </c>
      <c r="N10" s="62" t="s">
        <v>1342</v>
      </c>
      <c r="O10" s="54" t="s">
        <v>1342</v>
      </c>
      <c r="P10" s="55" t="s">
        <v>1342</v>
      </c>
      <c r="Q10" s="61" t="s">
        <v>1342</v>
      </c>
      <c r="R10" s="62" t="s">
        <v>1342</v>
      </c>
      <c r="S10" s="54" t="s">
        <v>1342</v>
      </c>
      <c r="T10" s="55" t="s">
        <v>1342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>
      <c r="B11" s="4" t="s">
        <v>4</v>
      </c>
      <c r="C11" s="54">
        <v>3.3220794291169342E-3</v>
      </c>
      <c r="D11" s="55">
        <v>0.19524986840424774</v>
      </c>
      <c r="E11" s="61">
        <v>-2.814102124269345E-3</v>
      </c>
      <c r="F11" s="62">
        <v>0.20324765856213226</v>
      </c>
      <c r="G11" s="54">
        <v>1.6229186476547823E-3</v>
      </c>
      <c r="H11" s="55">
        <v>0.20059638665811919</v>
      </c>
      <c r="I11" s="61" t="s">
        <v>1342</v>
      </c>
      <c r="J11" s="62" t="s">
        <v>1342</v>
      </c>
      <c r="K11" s="54" t="s">
        <v>1342</v>
      </c>
      <c r="L11" s="55" t="s">
        <v>1342</v>
      </c>
      <c r="M11" s="61" t="s">
        <v>1342</v>
      </c>
      <c r="N11" s="62" t="s">
        <v>1342</v>
      </c>
      <c r="O11" s="54" t="s">
        <v>1342</v>
      </c>
      <c r="P11" s="55" t="s">
        <v>1342</v>
      </c>
      <c r="Q11" s="61" t="s">
        <v>1342</v>
      </c>
      <c r="R11" s="62" t="s">
        <v>1342</v>
      </c>
      <c r="S11" s="54" t="s">
        <v>1342</v>
      </c>
      <c r="T11" s="55" t="s">
        <v>1342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>
      <c r="B12" s="4" t="s">
        <v>5</v>
      </c>
      <c r="C12" s="54">
        <v>1.1701059673585267E-4</v>
      </c>
      <c r="D12" s="55">
        <v>9.9584068104151997E-3</v>
      </c>
      <c r="E12" s="61">
        <v>-1.6964829451444793E-4</v>
      </c>
      <c r="F12" s="62">
        <v>9.5192185261364273E-3</v>
      </c>
      <c r="G12" s="54">
        <v>1.1797179963611219E-4</v>
      </c>
      <c r="H12" s="55">
        <v>8.9339423863558851E-3</v>
      </c>
      <c r="I12" s="61" t="s">
        <v>1342</v>
      </c>
      <c r="J12" s="62" t="s">
        <v>1342</v>
      </c>
      <c r="K12" s="54" t="s">
        <v>1342</v>
      </c>
      <c r="L12" s="55" t="s">
        <v>1342</v>
      </c>
      <c r="M12" s="61" t="s">
        <v>1342</v>
      </c>
      <c r="N12" s="62" t="s">
        <v>1342</v>
      </c>
      <c r="O12" s="54" t="s">
        <v>1342</v>
      </c>
      <c r="P12" s="55" t="s">
        <v>1342</v>
      </c>
      <c r="Q12" s="61" t="s">
        <v>1342</v>
      </c>
      <c r="R12" s="62" t="s">
        <v>1342</v>
      </c>
      <c r="S12" s="54" t="s">
        <v>1342</v>
      </c>
      <c r="T12" s="55" t="s">
        <v>1342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>
      <c r="B13" s="4" t="s">
        <v>6</v>
      </c>
      <c r="C13" s="54">
        <v>2.6500802063710652E-3</v>
      </c>
      <c r="D13" s="55">
        <v>0.21264398692807507</v>
      </c>
      <c r="E13" s="61">
        <v>-7.7305510875225062E-3</v>
      </c>
      <c r="F13" s="62">
        <v>0.20502370569999903</v>
      </c>
      <c r="G13" s="54">
        <v>3.6726665504916974E-4</v>
      </c>
      <c r="H13" s="55">
        <v>0.20247564873097179</v>
      </c>
      <c r="I13" s="61" t="s">
        <v>1342</v>
      </c>
      <c r="J13" s="62" t="s">
        <v>1342</v>
      </c>
      <c r="K13" s="54" t="s">
        <v>1342</v>
      </c>
      <c r="L13" s="55" t="s">
        <v>1342</v>
      </c>
      <c r="M13" s="61" t="s">
        <v>1342</v>
      </c>
      <c r="N13" s="62" t="s">
        <v>1342</v>
      </c>
      <c r="O13" s="54" t="s">
        <v>1342</v>
      </c>
      <c r="P13" s="55" t="s">
        <v>1342</v>
      </c>
      <c r="Q13" s="61" t="s">
        <v>1342</v>
      </c>
      <c r="R13" s="62" t="s">
        <v>1342</v>
      </c>
      <c r="S13" s="54" t="s">
        <v>1342</v>
      </c>
      <c r="T13" s="55" t="s">
        <v>1342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>
      <c r="B14" s="4" t="s">
        <v>62</v>
      </c>
      <c r="C14" s="54">
        <v>8.8114790762725045E-3</v>
      </c>
      <c r="D14" s="55">
        <v>0.16299144364561749</v>
      </c>
      <c r="E14" s="61">
        <v>2.1668148995981269E-3</v>
      </c>
      <c r="F14" s="62">
        <v>0.16544233852038404</v>
      </c>
      <c r="G14" s="54">
        <v>-3.4090202214084409E-4</v>
      </c>
      <c r="H14" s="55">
        <v>0.16141213580545727</v>
      </c>
      <c r="I14" s="61" t="s">
        <v>1342</v>
      </c>
      <c r="J14" s="62" t="s">
        <v>1342</v>
      </c>
      <c r="K14" s="54" t="s">
        <v>1342</v>
      </c>
      <c r="L14" s="55" t="s">
        <v>1342</v>
      </c>
      <c r="M14" s="61" t="s">
        <v>1342</v>
      </c>
      <c r="N14" s="62" t="s">
        <v>1342</v>
      </c>
      <c r="O14" s="54" t="s">
        <v>1342</v>
      </c>
      <c r="P14" s="55" t="s">
        <v>1342</v>
      </c>
      <c r="Q14" s="61" t="s">
        <v>1342</v>
      </c>
      <c r="R14" s="62" t="s">
        <v>1342</v>
      </c>
      <c r="S14" s="54" t="s">
        <v>1342</v>
      </c>
      <c r="T14" s="55" t="s">
        <v>1342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>
      <c r="B15" s="4" t="s">
        <v>7</v>
      </c>
      <c r="C15" s="54">
        <v>6.7583150089141645E-4</v>
      </c>
      <c r="D15" s="55">
        <v>1.6670610081377546E-2</v>
      </c>
      <c r="E15" s="61">
        <v>2.8852645917490865E-4</v>
      </c>
      <c r="F15" s="62">
        <v>1.684850768446567E-2</v>
      </c>
      <c r="G15" s="54">
        <v>1.7360767043999683E-4</v>
      </c>
      <c r="H15" s="55">
        <v>1.725818219019272E-2</v>
      </c>
      <c r="I15" s="61" t="s">
        <v>1342</v>
      </c>
      <c r="J15" s="62" t="s">
        <v>1342</v>
      </c>
      <c r="K15" s="54" t="s">
        <v>1342</v>
      </c>
      <c r="L15" s="55" t="s">
        <v>1342</v>
      </c>
      <c r="M15" s="61" t="s">
        <v>1342</v>
      </c>
      <c r="N15" s="62" t="s">
        <v>1342</v>
      </c>
      <c r="O15" s="54" t="s">
        <v>1342</v>
      </c>
      <c r="P15" s="55" t="s">
        <v>1342</v>
      </c>
      <c r="Q15" s="61" t="s">
        <v>1342</v>
      </c>
      <c r="R15" s="62" t="s">
        <v>1342</v>
      </c>
      <c r="S15" s="54" t="s">
        <v>1342</v>
      </c>
      <c r="T15" s="55" t="s">
        <v>1342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>
      <c r="B16" s="4" t="s">
        <v>8</v>
      </c>
      <c r="C16" s="54">
        <v>-2.5651948687428576E-4</v>
      </c>
      <c r="D16" s="55">
        <v>8.1844932298148196E-2</v>
      </c>
      <c r="E16" s="61">
        <v>4.5600317529981152E-3</v>
      </c>
      <c r="F16" s="62">
        <v>8.4563071003245852E-2</v>
      </c>
      <c r="G16" s="54">
        <v>2.9318962763173111E-4</v>
      </c>
      <c r="H16" s="55">
        <v>8.9776526901141948E-2</v>
      </c>
      <c r="I16" s="61" t="s">
        <v>1342</v>
      </c>
      <c r="J16" s="62" t="s">
        <v>1342</v>
      </c>
      <c r="K16" s="54" t="s">
        <v>1342</v>
      </c>
      <c r="L16" s="55" t="s">
        <v>1342</v>
      </c>
      <c r="M16" s="61" t="s">
        <v>1342</v>
      </c>
      <c r="N16" s="62" t="s">
        <v>1342</v>
      </c>
      <c r="O16" s="54" t="s">
        <v>1342</v>
      </c>
      <c r="P16" s="55" t="s">
        <v>1342</v>
      </c>
      <c r="Q16" s="61" t="s">
        <v>1342</v>
      </c>
      <c r="R16" s="62" t="s">
        <v>1342</v>
      </c>
      <c r="S16" s="54" t="s">
        <v>1342</v>
      </c>
      <c r="T16" s="55" t="s">
        <v>1342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>
      <c r="B17" s="4" t="s">
        <v>9</v>
      </c>
      <c r="C17" s="54">
        <v>4.2064579928524592E-7</v>
      </c>
      <c r="D17" s="55">
        <v>4.2467810671312392E-5</v>
      </c>
      <c r="E17" s="61">
        <v>-4.6369704595576377E-6</v>
      </c>
      <c r="F17" s="62">
        <v>3.9430610015188299E-5</v>
      </c>
      <c r="G17" s="54">
        <v>-3.2591334686821316E-7</v>
      </c>
      <c r="H17" s="55">
        <v>3.7373283167350017E-5</v>
      </c>
      <c r="I17" s="61" t="s">
        <v>1342</v>
      </c>
      <c r="J17" s="62" t="s">
        <v>1342</v>
      </c>
      <c r="K17" s="54" t="s">
        <v>1342</v>
      </c>
      <c r="L17" s="55" t="s">
        <v>1342</v>
      </c>
      <c r="M17" s="61" t="s">
        <v>1342</v>
      </c>
      <c r="N17" s="62" t="s">
        <v>1342</v>
      </c>
      <c r="O17" s="54" t="s">
        <v>1342</v>
      </c>
      <c r="P17" s="55" t="s">
        <v>1342</v>
      </c>
      <c r="Q17" s="61" t="s">
        <v>1342</v>
      </c>
      <c r="R17" s="62" t="s">
        <v>1342</v>
      </c>
      <c r="S17" s="54" t="s">
        <v>1342</v>
      </c>
      <c r="T17" s="55" t="s">
        <v>1342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>
      <c r="B18" s="4" t="s">
        <v>10</v>
      </c>
      <c r="C18" s="54">
        <v>1.0567014462752305E-2</v>
      </c>
      <c r="D18" s="55">
        <v>-5.5048747050705886E-3</v>
      </c>
      <c r="E18" s="61">
        <v>-1.6266482720606271E-2</v>
      </c>
      <c r="F18" s="62">
        <v>-6.0270293851343677E-3</v>
      </c>
      <c r="G18" s="54">
        <v>7.2719357348877732E-3</v>
      </c>
      <c r="H18" s="55">
        <v>-1.1148348935334965E-2</v>
      </c>
      <c r="I18" s="61" t="s">
        <v>1342</v>
      </c>
      <c r="J18" s="62" t="s">
        <v>1342</v>
      </c>
      <c r="K18" s="54" t="s">
        <v>1342</v>
      </c>
      <c r="L18" s="55" t="s">
        <v>1342</v>
      </c>
      <c r="M18" s="61" t="s">
        <v>1342</v>
      </c>
      <c r="N18" s="62" t="s">
        <v>1342</v>
      </c>
      <c r="O18" s="54" t="s">
        <v>1342</v>
      </c>
      <c r="P18" s="55" t="s">
        <v>1342</v>
      </c>
      <c r="Q18" s="61" t="s">
        <v>1342</v>
      </c>
      <c r="R18" s="62" t="s">
        <v>1342</v>
      </c>
      <c r="S18" s="54" t="s">
        <v>1342</v>
      </c>
      <c r="T18" s="55" t="s">
        <v>1342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>
      <c r="B19" s="4" t="s">
        <v>11</v>
      </c>
      <c r="C19" s="54">
        <v>7.2719413361082362E-5</v>
      </c>
      <c r="D19" s="55">
        <v>2.7805016699968758E-4</v>
      </c>
      <c r="E19" s="61">
        <v>-9.9998114570375391E-5</v>
      </c>
      <c r="F19" s="62">
        <v>2.5826244440072025E-6</v>
      </c>
      <c r="G19" s="54">
        <v>-1.9403289057674043E-4</v>
      </c>
      <c r="H19" s="55">
        <v>5.2838999715006278E-5</v>
      </c>
      <c r="I19" s="61" t="s">
        <v>1342</v>
      </c>
      <c r="J19" s="62" t="s">
        <v>1342</v>
      </c>
      <c r="K19" s="54" t="s">
        <v>1342</v>
      </c>
      <c r="L19" s="55" t="s">
        <v>1342</v>
      </c>
      <c r="M19" s="61" t="s">
        <v>1342</v>
      </c>
      <c r="N19" s="62" t="s">
        <v>1342</v>
      </c>
      <c r="O19" s="54" t="s">
        <v>1342</v>
      </c>
      <c r="P19" s="55" t="s">
        <v>1342</v>
      </c>
      <c r="Q19" s="61" t="s">
        <v>1342</v>
      </c>
      <c r="R19" s="62" t="s">
        <v>1342</v>
      </c>
      <c r="S19" s="54" t="s">
        <v>1342</v>
      </c>
      <c r="T19" s="55" t="s">
        <v>1342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 t="s">
        <v>1342</v>
      </c>
      <c r="J20" s="62" t="s">
        <v>1342</v>
      </c>
      <c r="K20" s="54" t="s">
        <v>1342</v>
      </c>
      <c r="L20" s="55" t="s">
        <v>1342</v>
      </c>
      <c r="M20" s="61" t="s">
        <v>1342</v>
      </c>
      <c r="N20" s="62" t="s">
        <v>1342</v>
      </c>
      <c r="O20" s="54" t="s">
        <v>1342</v>
      </c>
      <c r="P20" s="55" t="s">
        <v>1342</v>
      </c>
      <c r="Q20" s="61" t="s">
        <v>1342</v>
      </c>
      <c r="R20" s="62" t="s">
        <v>1342</v>
      </c>
      <c r="S20" s="54" t="s">
        <v>1342</v>
      </c>
      <c r="T20" s="55" t="s">
        <v>1342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>
      <c r="B21" s="4" t="s">
        <v>13</v>
      </c>
      <c r="C21" s="54">
        <v>9.7826027717874274E-4</v>
      </c>
      <c r="D21" s="55">
        <v>9.9042414910283802E-2</v>
      </c>
      <c r="E21" s="61">
        <v>4.9533701369792256E-4</v>
      </c>
      <c r="F21" s="62">
        <v>0.10071342811001008</v>
      </c>
      <c r="G21" s="54">
        <v>-3.1425271384886576E-4</v>
      </c>
      <c r="H21" s="55">
        <v>9.8646566452647313E-2</v>
      </c>
      <c r="I21" s="61" t="s">
        <v>1342</v>
      </c>
      <c r="J21" s="62" t="s">
        <v>1342</v>
      </c>
      <c r="K21" s="54" t="s">
        <v>1342</v>
      </c>
      <c r="L21" s="55" t="s">
        <v>1342</v>
      </c>
      <c r="M21" s="61" t="s">
        <v>1342</v>
      </c>
      <c r="N21" s="62" t="s">
        <v>1342</v>
      </c>
      <c r="O21" s="54" t="s">
        <v>1342</v>
      </c>
      <c r="P21" s="55" t="s">
        <v>1342</v>
      </c>
      <c r="Q21" s="61" t="s">
        <v>1342</v>
      </c>
      <c r="R21" s="62" t="s">
        <v>1342</v>
      </c>
      <c r="S21" s="54" t="s">
        <v>1342</v>
      </c>
      <c r="T21" s="55" t="s">
        <v>1342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 t="s">
        <v>1342</v>
      </c>
      <c r="J22" s="62" t="s">
        <v>1342</v>
      </c>
      <c r="K22" s="54" t="s">
        <v>1342</v>
      </c>
      <c r="L22" s="55" t="s">
        <v>1342</v>
      </c>
      <c r="M22" s="61" t="s">
        <v>1342</v>
      </c>
      <c r="N22" s="62" t="s">
        <v>1342</v>
      </c>
      <c r="O22" s="54" t="s">
        <v>1342</v>
      </c>
      <c r="P22" s="55" t="s">
        <v>1342</v>
      </c>
      <c r="Q22" s="61" t="s">
        <v>1342</v>
      </c>
      <c r="R22" s="62" t="s">
        <v>1342</v>
      </c>
      <c r="S22" s="54" t="s">
        <v>1342</v>
      </c>
      <c r="T22" s="55" t="s">
        <v>1342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 t="s">
        <v>1342</v>
      </c>
      <c r="J23" s="62" t="s">
        <v>1342</v>
      </c>
      <c r="K23" s="54" t="s">
        <v>1342</v>
      </c>
      <c r="L23" s="55" t="s">
        <v>1342</v>
      </c>
      <c r="M23" s="61" t="s">
        <v>1342</v>
      </c>
      <c r="N23" s="62" t="s">
        <v>1342</v>
      </c>
      <c r="O23" s="54" t="s">
        <v>1342</v>
      </c>
      <c r="P23" s="55" t="s">
        <v>1342</v>
      </c>
      <c r="Q23" s="61" t="s">
        <v>1342</v>
      </c>
      <c r="R23" s="62" t="s">
        <v>1342</v>
      </c>
      <c r="S23" s="54" t="s">
        <v>1342</v>
      </c>
      <c r="T23" s="55" t="s">
        <v>1342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>
      <c r="B24" s="4" t="s">
        <v>16</v>
      </c>
      <c r="C24" s="54">
        <v>1.4397096465796036E-5</v>
      </c>
      <c r="D24" s="55">
        <v>6.0933162482973962E-3</v>
      </c>
      <c r="E24" s="61">
        <v>1.2076288790004084E-5</v>
      </c>
      <c r="F24" s="62">
        <v>6.085077952156708E-3</v>
      </c>
      <c r="G24" s="54">
        <v>1.3362970954593757E-5</v>
      </c>
      <c r="H24" s="55">
        <v>8.4987534604743543E-3</v>
      </c>
      <c r="I24" s="61" t="s">
        <v>1342</v>
      </c>
      <c r="J24" s="62" t="s">
        <v>1342</v>
      </c>
      <c r="K24" s="54" t="s">
        <v>1342</v>
      </c>
      <c r="L24" s="55" t="s">
        <v>1342</v>
      </c>
      <c r="M24" s="61" t="s">
        <v>1342</v>
      </c>
      <c r="N24" s="62" t="s">
        <v>1342</v>
      </c>
      <c r="O24" s="54" t="s">
        <v>1342</v>
      </c>
      <c r="P24" s="55" t="s">
        <v>1342</v>
      </c>
      <c r="Q24" s="61" t="s">
        <v>1342</v>
      </c>
      <c r="R24" s="62" t="s">
        <v>1342</v>
      </c>
      <c r="S24" s="54" t="s">
        <v>1342</v>
      </c>
      <c r="T24" s="55" t="s">
        <v>1342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>
      <c r="B25" s="4" t="s">
        <v>17</v>
      </c>
      <c r="C25" s="54">
        <v>-4.2926681669738323E-8</v>
      </c>
      <c r="D25" s="55">
        <v>-2.5544647963862478E-5</v>
      </c>
      <c r="E25" s="61">
        <v>-2.0355019096333631E-7</v>
      </c>
      <c r="F25" s="62">
        <v>-2.9089333256748774E-5</v>
      </c>
      <c r="G25" s="54">
        <v>1.0326025033646307E-7</v>
      </c>
      <c r="H25" s="55">
        <v>-6.0151042612153381E-6</v>
      </c>
      <c r="I25" s="61" t="s">
        <v>1342</v>
      </c>
      <c r="J25" s="62" t="s">
        <v>1342</v>
      </c>
      <c r="K25" s="54" t="s">
        <v>1342</v>
      </c>
      <c r="L25" s="55" t="s">
        <v>1342</v>
      </c>
      <c r="M25" s="61" t="s">
        <v>1342</v>
      </c>
      <c r="N25" s="62" t="s">
        <v>1342</v>
      </c>
      <c r="O25" s="54" t="s">
        <v>1342</v>
      </c>
      <c r="P25" s="55" t="s">
        <v>1342</v>
      </c>
      <c r="Q25" s="61" t="s">
        <v>1342</v>
      </c>
      <c r="R25" s="62" t="s">
        <v>1342</v>
      </c>
      <c r="S25" s="54" t="s">
        <v>1342</v>
      </c>
      <c r="T25" s="55" t="s">
        <v>1342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>
      <c r="B26" s="5" t="s">
        <v>18</v>
      </c>
      <c r="C26" s="56">
        <v>2.6650233160000002E-2</v>
      </c>
      <c r="D26" s="57">
        <v>0.99999999999999989</v>
      </c>
      <c r="E26" s="63">
        <v>-1.8212007570000001E-2</v>
      </c>
      <c r="F26" s="64">
        <v>1</v>
      </c>
      <c r="G26" s="56">
        <v>9.2139948900000004E-3</v>
      </c>
      <c r="H26" s="57">
        <v>0.99999999999999989</v>
      </c>
      <c r="I26" s="63" t="s">
        <v>1342</v>
      </c>
      <c r="J26" s="64" t="s">
        <v>1342</v>
      </c>
      <c r="K26" s="56" t="s">
        <v>1342</v>
      </c>
      <c r="L26" s="57" t="s">
        <v>1342</v>
      </c>
      <c r="M26" s="63" t="s">
        <v>1342</v>
      </c>
      <c r="N26" s="64" t="s">
        <v>1342</v>
      </c>
      <c r="O26" s="56" t="s">
        <v>1342</v>
      </c>
      <c r="P26" s="57" t="s">
        <v>1342</v>
      </c>
      <c r="Q26" s="63" t="s">
        <v>1342</v>
      </c>
      <c r="R26" s="64" t="s">
        <v>1342</v>
      </c>
      <c r="S26" s="56" t="s">
        <v>1342</v>
      </c>
      <c r="T26" s="57" t="s">
        <v>1342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>
      <c r="B27" s="9" t="s">
        <v>24</v>
      </c>
      <c r="C27" s="58">
        <v>14395.64777</v>
      </c>
      <c r="D27" s="87"/>
      <c r="E27" s="65">
        <v>-10501.724819999998</v>
      </c>
      <c r="F27" s="87"/>
      <c r="G27" s="58">
        <v>5448.6544300000005</v>
      </c>
      <c r="H27" s="87"/>
      <c r="I27" s="65" t="s">
        <v>1342</v>
      </c>
      <c r="J27" s="87"/>
      <c r="K27" s="58" t="s">
        <v>1342</v>
      </c>
      <c r="L27" s="87"/>
      <c r="M27" s="65" t="s">
        <v>1342</v>
      </c>
      <c r="N27" s="87"/>
      <c r="O27" s="58" t="s">
        <v>1342</v>
      </c>
      <c r="P27" s="87"/>
      <c r="Q27" s="65" t="s">
        <v>1342</v>
      </c>
      <c r="R27" s="87"/>
      <c r="S27" s="58" t="s">
        <v>1342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3.4282808581570612E-3</v>
      </c>
      <c r="D29" s="60">
        <v>0.63312782266735734</v>
      </c>
      <c r="E29" s="66">
        <v>-2.7272261852227572E-2</v>
      </c>
      <c r="F29" s="67">
        <v>0.62774218522000524</v>
      </c>
      <c r="G29" s="59">
        <v>3.3927467944804726E-3</v>
      </c>
      <c r="H29" s="60">
        <v>0.63056380997014772</v>
      </c>
      <c r="I29" s="66" t="s">
        <v>1342</v>
      </c>
      <c r="J29" s="67" t="s">
        <v>1342</v>
      </c>
      <c r="K29" s="59" t="s">
        <v>1342</v>
      </c>
      <c r="L29" s="60" t="s">
        <v>1342</v>
      </c>
      <c r="M29" s="66" t="s">
        <v>1342</v>
      </c>
      <c r="N29" s="67" t="s">
        <v>1342</v>
      </c>
      <c r="O29" s="59" t="s">
        <v>1342</v>
      </c>
      <c r="P29" s="60" t="s">
        <v>1342</v>
      </c>
      <c r="Q29" s="66" t="s">
        <v>1342</v>
      </c>
      <c r="R29" s="67" t="s">
        <v>1342</v>
      </c>
      <c r="S29" s="59" t="s">
        <v>1342</v>
      </c>
      <c r="T29" s="60" t="s">
        <v>1342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>
      <c r="B30" s="4" t="s">
        <v>20</v>
      </c>
      <c r="C30" s="54">
        <v>2.3221952301842961E-2</v>
      </c>
      <c r="D30" s="55">
        <v>0.36687217733264277</v>
      </c>
      <c r="E30" s="61">
        <v>9.0602542822275697E-3</v>
      </c>
      <c r="F30" s="62">
        <v>0.3722578147799947</v>
      </c>
      <c r="G30" s="54">
        <v>5.8212480955195317E-3</v>
      </c>
      <c r="H30" s="55">
        <v>0.36943619002985223</v>
      </c>
      <c r="I30" s="61" t="s">
        <v>1342</v>
      </c>
      <c r="J30" s="62" t="s">
        <v>1342</v>
      </c>
      <c r="K30" s="54" t="s">
        <v>1342</v>
      </c>
      <c r="L30" s="55" t="s">
        <v>1342</v>
      </c>
      <c r="M30" s="61" t="s">
        <v>1342</v>
      </c>
      <c r="N30" s="62" t="s">
        <v>1342</v>
      </c>
      <c r="O30" s="54" t="s">
        <v>1342</v>
      </c>
      <c r="P30" s="55" t="s">
        <v>1342</v>
      </c>
      <c r="Q30" s="61" t="s">
        <v>1342</v>
      </c>
      <c r="R30" s="62" t="s">
        <v>1342</v>
      </c>
      <c r="S30" s="54" t="s">
        <v>1342</v>
      </c>
      <c r="T30" s="55" t="s">
        <v>1342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>
      <c r="B31" s="5" t="s">
        <v>18</v>
      </c>
      <c r="C31" s="56">
        <v>2.6650233160000002E-2</v>
      </c>
      <c r="D31" s="57">
        <v>0.99999999999999989</v>
      </c>
      <c r="E31" s="63">
        <v>-1.8212007570000001E-2</v>
      </c>
      <c r="F31" s="64">
        <v>1</v>
      </c>
      <c r="G31" s="56">
        <v>9.2139948900000004E-3</v>
      </c>
      <c r="H31" s="57">
        <v>0.99999999999999989</v>
      </c>
      <c r="I31" s="63" t="s">
        <v>1342</v>
      </c>
      <c r="J31" s="64" t="s">
        <v>1342</v>
      </c>
      <c r="K31" s="56" t="s">
        <v>1342</v>
      </c>
      <c r="L31" s="57" t="s">
        <v>1342</v>
      </c>
      <c r="M31" s="63" t="s">
        <v>1342</v>
      </c>
      <c r="N31" s="64" t="s">
        <v>1342</v>
      </c>
      <c r="O31" s="56" t="s">
        <v>1342</v>
      </c>
      <c r="P31" s="57" t="s">
        <v>1342</v>
      </c>
      <c r="Q31" s="63" t="s">
        <v>1342</v>
      </c>
      <c r="R31" s="64" t="s">
        <v>1342</v>
      </c>
      <c r="S31" s="56" t="s">
        <v>1342</v>
      </c>
      <c r="T31" s="57" t="s">
        <v>1342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2.1622951732078986E-2</v>
      </c>
      <c r="D33" s="60">
        <v>0.78859840264207848</v>
      </c>
      <c r="E33" s="66">
        <v>-1.0850503640135919E-2</v>
      </c>
      <c r="F33" s="67">
        <v>0.78711834021803595</v>
      </c>
      <c r="G33" s="59">
        <v>5.8740227879656142E-3</v>
      </c>
      <c r="H33" s="60">
        <v>0.78615411422000803</v>
      </c>
      <c r="I33" s="66" t="s">
        <v>1342</v>
      </c>
      <c r="J33" s="67" t="s">
        <v>1342</v>
      </c>
      <c r="K33" s="59" t="s">
        <v>1342</v>
      </c>
      <c r="L33" s="60" t="s">
        <v>1342</v>
      </c>
      <c r="M33" s="66" t="s">
        <v>1342</v>
      </c>
      <c r="N33" s="67" t="s">
        <v>1342</v>
      </c>
      <c r="O33" s="59" t="s">
        <v>1342</v>
      </c>
      <c r="P33" s="60" t="s">
        <v>1342</v>
      </c>
      <c r="Q33" s="66" t="s">
        <v>1342</v>
      </c>
      <c r="R33" s="67" t="s">
        <v>1342</v>
      </c>
      <c r="S33" s="59" t="s">
        <v>1342</v>
      </c>
      <c r="T33" s="60" t="s">
        <v>1342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>
      <c r="B34" s="4" t="s">
        <v>22</v>
      </c>
      <c r="C34" s="54">
        <v>5.0272814279210282E-3</v>
      </c>
      <c r="D34" s="55">
        <v>0.21140159735792147</v>
      </c>
      <c r="E34" s="61">
        <v>-7.3615039298640791E-3</v>
      </c>
      <c r="F34" s="62">
        <v>0.21288165978196391</v>
      </c>
      <c r="G34" s="54">
        <v>3.3399721020343767E-3</v>
      </c>
      <c r="H34" s="55">
        <v>0.21384588577999208</v>
      </c>
      <c r="I34" s="61" t="s">
        <v>1342</v>
      </c>
      <c r="J34" s="62" t="s">
        <v>1342</v>
      </c>
      <c r="K34" s="54" t="s">
        <v>1342</v>
      </c>
      <c r="L34" s="55" t="s">
        <v>1342</v>
      </c>
      <c r="M34" s="61" t="s">
        <v>1342</v>
      </c>
      <c r="N34" s="62" t="s">
        <v>1342</v>
      </c>
      <c r="O34" s="54" t="s">
        <v>1342</v>
      </c>
      <c r="P34" s="55" t="s">
        <v>1342</v>
      </c>
      <c r="Q34" s="61" t="s">
        <v>1342</v>
      </c>
      <c r="R34" s="62" t="s">
        <v>1342</v>
      </c>
      <c r="S34" s="54" t="s">
        <v>1342</v>
      </c>
      <c r="T34" s="55" t="s">
        <v>1342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>
      <c r="B35" s="10" t="s">
        <v>18</v>
      </c>
      <c r="C35" s="56">
        <v>2.6650233160000002E-2</v>
      </c>
      <c r="D35" s="57">
        <v>0.99999999999999989</v>
      </c>
      <c r="E35" s="63">
        <v>-1.8212007570000001E-2</v>
      </c>
      <c r="F35" s="64">
        <v>1</v>
      </c>
      <c r="G35" s="56">
        <v>9.2139948900000004E-3</v>
      </c>
      <c r="H35" s="57">
        <v>0.99999999999999989</v>
      </c>
      <c r="I35" s="63" t="s">
        <v>1342</v>
      </c>
      <c r="J35" s="64" t="s">
        <v>1342</v>
      </c>
      <c r="K35" s="56" t="s">
        <v>1342</v>
      </c>
      <c r="L35" s="57" t="s">
        <v>1342</v>
      </c>
      <c r="M35" s="63" t="s">
        <v>1342</v>
      </c>
      <c r="N35" s="64" t="s">
        <v>1342</v>
      </c>
      <c r="O35" s="56" t="s">
        <v>1342</v>
      </c>
      <c r="P35" s="57" t="s">
        <v>1342</v>
      </c>
      <c r="Q35" s="63" t="s">
        <v>1342</v>
      </c>
      <c r="R35" s="64" t="s">
        <v>1342</v>
      </c>
      <c r="S35" s="56" t="s">
        <v>1342</v>
      </c>
      <c r="T35" s="57" t="s">
        <v>1342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1.7826598915077797E-3</v>
      </c>
      <c r="D38" s="55">
        <v>0.17037338561941487</v>
      </c>
      <c r="E38" s="61" t="s">
        <v>1342</v>
      </c>
      <c r="F38" s="62" t="s">
        <v>1342</v>
      </c>
      <c r="G38" s="54" t="s">
        <v>1342</v>
      </c>
      <c r="H38" s="55" t="s">
        <v>1342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-5.7717700235788917E-4</v>
      </c>
      <c r="D39" s="55">
        <v>4.9210624595803866E-2</v>
      </c>
      <c r="E39" s="61" t="s">
        <v>1342</v>
      </c>
      <c r="F39" s="62" t="s">
        <v>1342</v>
      </c>
      <c r="G39" s="54" t="s">
        <v>1342</v>
      </c>
      <c r="H39" s="55" t="s">
        <v>1342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 t="s">
        <v>1342</v>
      </c>
      <c r="F40" s="62" t="s">
        <v>1342</v>
      </c>
      <c r="G40" s="54" t="s">
        <v>1342</v>
      </c>
      <c r="H40" s="55" t="s">
        <v>1342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 t="s">
        <v>1342</v>
      </c>
      <c r="F41" s="62" t="s">
        <v>1342</v>
      </c>
      <c r="G41" s="54" t="s">
        <v>1342</v>
      </c>
      <c r="H41" s="55" t="s">
        <v>1342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2.0874577720369917E-3</v>
      </c>
      <c r="D42" s="55">
        <v>0.19969797120816637</v>
      </c>
      <c r="E42" s="61" t="s">
        <v>1342</v>
      </c>
      <c r="F42" s="62" t="s">
        <v>1342</v>
      </c>
      <c r="G42" s="54" t="s">
        <v>1342</v>
      </c>
      <c r="H42" s="55" t="s">
        <v>1342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6.3652993060046988E-5</v>
      </c>
      <c r="D43" s="55">
        <v>9.4705225743025034E-3</v>
      </c>
      <c r="E43" s="61" t="s">
        <v>1342</v>
      </c>
      <c r="F43" s="62" t="s">
        <v>1342</v>
      </c>
      <c r="G43" s="54" t="s">
        <v>1342</v>
      </c>
      <c r="H43" s="55" t="s">
        <v>1342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-4.771689144177773E-3</v>
      </c>
      <c r="D44" s="55">
        <v>0.20671444711968198</v>
      </c>
      <c r="E44" s="61" t="s">
        <v>1342</v>
      </c>
      <c r="F44" s="62" t="s">
        <v>1342</v>
      </c>
      <c r="G44" s="54" t="s">
        <v>1342</v>
      </c>
      <c r="H44" s="55" t="s">
        <v>1342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1.0624200996539731E-2</v>
      </c>
      <c r="D45" s="55">
        <v>0.16328197265715291</v>
      </c>
      <c r="E45" s="61" t="s">
        <v>1342</v>
      </c>
      <c r="F45" s="62" t="s">
        <v>1342</v>
      </c>
      <c r="G45" s="54" t="s">
        <v>1342</v>
      </c>
      <c r="H45" s="55" t="s">
        <v>1342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1.1353701727669302E-3</v>
      </c>
      <c r="D46" s="55">
        <v>1.6925766652011977E-2</v>
      </c>
      <c r="E46" s="61" t="s">
        <v>1342</v>
      </c>
      <c r="F46" s="62" t="s">
        <v>1342</v>
      </c>
      <c r="G46" s="54" t="s">
        <v>1342</v>
      </c>
      <c r="H46" s="55" t="s">
        <v>1342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4.5818701588358959E-3</v>
      </c>
      <c r="D47" s="55">
        <v>8.5394843400845341E-2</v>
      </c>
      <c r="E47" s="61" t="s">
        <v>1342</v>
      </c>
      <c r="F47" s="62" t="s">
        <v>1342</v>
      </c>
      <c r="G47" s="54" t="s">
        <v>1342</v>
      </c>
      <c r="H47" s="55" t="s">
        <v>1342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-4.5491864635377483E-6</v>
      </c>
      <c r="D48" s="55">
        <v>3.9757234617950243E-5</v>
      </c>
      <c r="E48" s="61" t="s">
        <v>1342</v>
      </c>
      <c r="F48" s="62" t="s">
        <v>1342</v>
      </c>
      <c r="G48" s="54" t="s">
        <v>1342</v>
      </c>
      <c r="H48" s="55" t="s">
        <v>1342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1.3592043747264013E-3</v>
      </c>
      <c r="D49" s="55">
        <v>-7.5600843418466403E-3</v>
      </c>
      <c r="E49" s="61" t="s">
        <v>1342</v>
      </c>
      <c r="F49" s="62" t="s">
        <v>1342</v>
      </c>
      <c r="G49" s="54" t="s">
        <v>1342</v>
      </c>
      <c r="H49" s="55" t="s">
        <v>1342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-2.2133299479349156E-4</v>
      </c>
      <c r="D50" s="55">
        <v>1.1115726371956702E-4</v>
      </c>
      <c r="E50" s="61" t="s">
        <v>1342</v>
      </c>
      <c r="F50" s="62" t="s">
        <v>1342</v>
      </c>
      <c r="G50" s="54" t="s">
        <v>1342</v>
      </c>
      <c r="H50" s="55" t="s">
        <v>1342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 t="s">
        <v>1342</v>
      </c>
      <c r="F51" s="62" t="s">
        <v>1342</v>
      </c>
      <c r="G51" s="54" t="s">
        <v>1342</v>
      </c>
      <c r="H51" s="55" t="s">
        <v>1342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1.1419832124218666E-3</v>
      </c>
      <c r="D52" s="55">
        <v>9.9467469824313717E-2</v>
      </c>
      <c r="E52" s="61" t="s">
        <v>1342</v>
      </c>
      <c r="F52" s="62" t="s">
        <v>1342</v>
      </c>
      <c r="G52" s="54" t="s">
        <v>1342</v>
      </c>
      <c r="H52" s="55" t="s">
        <v>1342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 t="s">
        <v>1342</v>
      </c>
      <c r="F53" s="62" t="s">
        <v>1342</v>
      </c>
      <c r="G53" s="54" t="s">
        <v>1342</v>
      </c>
      <c r="H53" s="55" t="s">
        <v>1342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 t="s">
        <v>1342</v>
      </c>
      <c r="F54" s="62" t="s">
        <v>1342</v>
      </c>
      <c r="G54" s="54" t="s">
        <v>1342</v>
      </c>
      <c r="H54" s="55" t="s">
        <v>1342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3.8632387426085454E-5</v>
      </c>
      <c r="D55" s="55">
        <v>6.8923825536428189E-3</v>
      </c>
      <c r="E55" s="61" t="s">
        <v>1342</v>
      </c>
      <c r="F55" s="62" t="s">
        <v>1342</v>
      </c>
      <c r="G55" s="54" t="s">
        <v>1342</v>
      </c>
      <c r="H55" s="55" t="s">
        <v>1342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-1.3968367547916403E-7</v>
      </c>
      <c r="D56" s="55">
        <v>-2.0216361827275529E-5</v>
      </c>
      <c r="E56" s="61" t="s">
        <v>1342</v>
      </c>
      <c r="F56" s="62" t="s">
        <v>1342</v>
      </c>
      <c r="G56" s="54" t="s">
        <v>1342</v>
      </c>
      <c r="H56" s="55" t="s">
        <v>1342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1.7240143947853559E-2</v>
      </c>
      <c r="D57" s="57">
        <v>1</v>
      </c>
      <c r="E57" s="63" t="s">
        <v>1342</v>
      </c>
      <c r="F57" s="64" t="s">
        <v>1342</v>
      </c>
      <c r="G57" s="56" t="s">
        <v>1342</v>
      </c>
      <c r="H57" s="57" t="s">
        <v>1342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9342.5773800000024</v>
      </c>
      <c r="D58" s="87"/>
      <c r="E58" s="65" t="s">
        <v>1342</v>
      </c>
      <c r="F58" s="87"/>
      <c r="G58" s="58" t="s">
        <v>1342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-2.1027502713830921E-2</v>
      </c>
      <c r="D60" s="60">
        <v>0.63047793928583673</v>
      </c>
      <c r="E60" s="66" t="s">
        <v>1342</v>
      </c>
      <c r="F60" s="67" t="s">
        <v>1342</v>
      </c>
      <c r="G60" s="59" t="s">
        <v>1342</v>
      </c>
      <c r="H60" s="60" t="s">
        <v>1342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3.826764666168448E-2</v>
      </c>
      <c r="D61" s="55">
        <v>0.36952206071416321</v>
      </c>
      <c r="E61" s="61" t="s">
        <v>1342</v>
      </c>
      <c r="F61" s="62" t="s">
        <v>1342</v>
      </c>
      <c r="G61" s="54" t="s">
        <v>1342</v>
      </c>
      <c r="H61" s="55" t="s">
        <v>1342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1.7240143947853559E-2</v>
      </c>
      <c r="D62" s="57">
        <v>1</v>
      </c>
      <c r="E62" s="63" t="s">
        <v>1342</v>
      </c>
      <c r="F62" s="64" t="s">
        <v>1342</v>
      </c>
      <c r="G62" s="56" t="s">
        <v>1342</v>
      </c>
      <c r="H62" s="57" t="s">
        <v>1342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1.6320679239547938E-2</v>
      </c>
      <c r="D64" s="60">
        <v>0.78729028569337423</v>
      </c>
      <c r="E64" s="66" t="s">
        <v>1342</v>
      </c>
      <c r="F64" s="67" t="s">
        <v>1342</v>
      </c>
      <c r="G64" s="59" t="s">
        <v>1342</v>
      </c>
      <c r="H64" s="60" t="s">
        <v>1342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9.194647083056208E-4</v>
      </c>
      <c r="D65" s="55">
        <v>0.2127097143066258</v>
      </c>
      <c r="E65" s="61" t="s">
        <v>1342</v>
      </c>
      <c r="F65" s="62" t="s">
        <v>1342</v>
      </c>
      <c r="G65" s="54" t="s">
        <v>1342</v>
      </c>
      <c r="H65" s="55" t="s">
        <v>1342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1.7240143947853559E-2</v>
      </c>
      <c r="D66" s="57">
        <v>1</v>
      </c>
      <c r="E66" s="63" t="s">
        <v>1342</v>
      </c>
      <c r="F66" s="64" t="s">
        <v>1342</v>
      </c>
      <c r="G66" s="56" t="s">
        <v>1342</v>
      </c>
      <c r="H66" s="57" t="s">
        <v>1342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1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2023-04-23T11:21:05Z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