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70" yWindow="30" windowWidth="12465" windowHeight="8760" tabRatio="912" activeTab="0"/>
  </bookViews>
  <sheets>
    <sheet name="קרן ח" sheetId="1" r:id="rId1"/>
    <sheet name="קרן ט" sheetId="2" r:id="rId2"/>
    <sheet name="קרן י" sheetId="3" r:id="rId3"/>
    <sheet name="י' החדשה" sheetId="4" r:id="rId4"/>
    <sheet name="מסלול לבני 50 ומטה" sheetId="5" r:id="rId5"/>
    <sheet name="מסלול לבני 50עד 60" sheetId="6" r:id="rId6"/>
    <sheet name="מסלול לבני 60 ומעלה" sheetId="7" r:id="rId7"/>
    <sheet name="מסלול למקבלי קצבה" sheetId="8" r:id="rId8"/>
    <sheet name="מסלול כללי 3 עד 65% מניות " sheetId="9" r:id="rId9"/>
    <sheet name="מחקה מקבלי קצבה לבני 50-60" sheetId="10" r:id="rId10"/>
    <sheet name="מסלולי השקעה" sheetId="11" r:id="rId11"/>
  </sheets>
  <definedNames>
    <definedName name="_xlnm.Print_Area" localSheetId="3">'י'' החדשה'!$B$2:$H$17</definedName>
    <definedName name="_xlnm.Print_Area" localSheetId="9">'מחקה מקבלי קצבה לבני 50-60'!$B$2:$H$16</definedName>
    <definedName name="_xlnm.Print_Area" localSheetId="8">'מסלול כללי 3 עד 65% מניות '!$B$2:$H$16</definedName>
    <definedName name="_xlnm.Print_Area" localSheetId="4">'מסלול לבני 50 ומטה'!$B$2:$H$16</definedName>
    <definedName name="_xlnm.Print_Area" localSheetId="5">'מסלול לבני 50עד 60'!$B$2:$H$16</definedName>
    <definedName name="_xlnm.Print_Area" localSheetId="6">'מסלול לבני 60 ומעלה'!$B$2:$H$16</definedName>
    <definedName name="_xlnm.Print_Area" localSheetId="7">'מסלול למקבלי קצבה'!$B$2:$H$16</definedName>
    <definedName name="_xlnm.Print_Area" localSheetId="10">'מסלולי השקעה'!$B$2:$G$44</definedName>
    <definedName name="_xlnm.Print_Area" localSheetId="0">'קרן ח'!$B$2:$H$21</definedName>
    <definedName name="_xlnm.Print_Area" localSheetId="1">'קרן ט'!$B$2:$H$20</definedName>
    <definedName name="_xlnm.Print_Area" localSheetId="2">'קרן י'!$B$2:$H$20</definedName>
  </definedNames>
  <calcPr fullCalcOnLoad="1"/>
</workbook>
</file>

<file path=xl/sharedStrings.xml><?xml version="1.0" encoding="utf-8"?>
<sst xmlns="http://schemas.openxmlformats.org/spreadsheetml/2006/main" count="378" uniqueCount="83">
  <si>
    <t>אפיק השקעה</t>
  </si>
  <si>
    <t>טווח סטייה</t>
  </si>
  <si>
    <t>גבולות שיעור החשיפה  הצפויה</t>
  </si>
  <si>
    <t>מדדי יחוס</t>
  </si>
  <si>
    <t>מינימום</t>
  </si>
  <si>
    <t>מקסימום</t>
  </si>
  <si>
    <t>חשיפה למניות סחיר ולא סחיר</t>
  </si>
  <si>
    <t xml:space="preserve"> +/-6%</t>
  </si>
  <si>
    <t xml:space="preserve"> +/-5%</t>
  </si>
  <si>
    <t>אחר</t>
  </si>
  <si>
    <t>סה"כ</t>
  </si>
  <si>
    <t xml:space="preserve">הגדרות </t>
  </si>
  <si>
    <t>מסלול השקעה</t>
  </si>
  <si>
    <t xml:space="preserve">מדיניות השקעה </t>
  </si>
  <si>
    <t xml:space="preserve">חשיפה למניות סחיר ולא סחיר </t>
  </si>
  <si>
    <t>אג"ח ממשלתי כללי</t>
  </si>
  <si>
    <t>מס' קופה</t>
  </si>
  <si>
    <t>משתתף ברווחים - קרן ח'</t>
  </si>
  <si>
    <t>משתתף ברווחים - קרן ט'</t>
  </si>
  <si>
    <t>משתתף ברווחים - קרן י'</t>
  </si>
  <si>
    <t>מס' קופות</t>
  </si>
  <si>
    <t>מסלול לבני 50 ומטה</t>
  </si>
  <si>
    <t>מסלול לבני 50 עד 60</t>
  </si>
  <si>
    <t>מסלול לבני 60 ומעלה</t>
  </si>
  <si>
    <t>מסלול למקבלי קצבה</t>
  </si>
  <si>
    <t>מגדל מסלול כללי עד 65% מניות</t>
  </si>
  <si>
    <r>
      <t>מסלול אג"ח עד 10% מניות</t>
    </r>
    <r>
      <rPr>
        <sz val="12"/>
        <rFont val="Times New Roman"/>
        <family val="1"/>
      </rPr>
      <t xml:space="preserve"> </t>
    </r>
  </si>
  <si>
    <t>נכסי המסלול יהיו חשופים לנכסים הבאים: אג"ח סחירות ושאינן סחירות של חברות, ני"ע מסחריים, הלוואות שאינן סחירות לחברות, אג"ח להמרה, פיקדונות, אג"ח של ממשלת ישראל או אג"ח של ממשלות אחרות. חשיפה לנכסי אג"ח תהיה בשיעור שלא יפחת מ- 75% ולא יעלה על 120% מנכסי המסלול. חשיפה למניות תהיה בשיעור שלא יעלה על 10%.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</si>
  <si>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קוד מסלול</t>
  </si>
  <si>
    <r>
      <t>מסלול מניות</t>
    </r>
    <r>
      <rPr>
        <sz val="12"/>
        <rFont val="Times New Roman"/>
        <family val="1"/>
      </rPr>
      <t xml:space="preserve"> </t>
    </r>
  </si>
  <si>
    <t>נכסי המסלול יהיו חשופים למניות בארץ ובחו"ל,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</si>
  <si>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אג"ח ממשלת ישראל</t>
  </si>
  <si>
    <t>נכסי המסלול יהיו חשופים לאג"ח של ממשלת ישראל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</si>
  <si>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הלכה</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</si>
  <si>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</si>
  <si>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מסלול חו"ל</t>
  </si>
  <si>
    <t>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</si>
  <si>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MSCI AC</t>
  </si>
  <si>
    <t xml:space="preserve">MSCI AC
 </t>
  </si>
  <si>
    <t>מדד אג"ח ממשלתי כללי</t>
  </si>
  <si>
    <t>מזומן</t>
  </si>
  <si>
    <t>מגדל מסלול אג"ח עד 25% במניות</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</si>
  <si>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</si>
  <si>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מדד אג"ח קונצרני כללי</t>
  </si>
  <si>
    <t xml:space="preserve">מגדל   מסלול   שקלי טווח קצר </t>
  </si>
  <si>
    <t>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</si>
  <si>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מגדל מסלול אג"ח</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</si>
  <si>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</si>
  <si>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 מדד מק"מ </t>
  </si>
  <si>
    <t>מדד מק"מ</t>
  </si>
  <si>
    <t>Bloomberg Barclays All Maturity US Government Index</t>
  </si>
  <si>
    <t xml:space="preserve">Bloomberg Barclays Global HY index </t>
  </si>
  <si>
    <t xml:space="preserve"> Bloomberg Barclays Global Corporate index</t>
  </si>
  <si>
    <t xml:space="preserve">Bloomberg Barclays Global HY index 50%-  Bloomberg Barclays Global Corporate index 50%-. </t>
  </si>
  <si>
    <t xml:space="preserve">י' החדשה </t>
  </si>
  <si>
    <t xml:space="preserve">  Bloomberg Barclays Global HY index 50%-  Bloomberg Barclays Global Corporate index 50%-.  </t>
  </si>
  <si>
    <t xml:space="preserve"> מדד מק"מ</t>
  </si>
  <si>
    <t>חשיפה לאג"ח ממשלתי (כולל אגח ממשלות זרות)</t>
  </si>
  <si>
    <t>חשיפה לאג"ח קונצרני סחיר ולא סחיר (כולל בחו"ל וכולל הלוואות)</t>
  </si>
  <si>
    <t>נדל"ן</t>
  </si>
  <si>
    <t>חשיפה למט"ח</t>
  </si>
  <si>
    <t xml:space="preserve">חשיפה לאגח ממשלתי (כולל אג"ח ממשלות זרות) </t>
  </si>
  <si>
    <t xml:space="preserve">חשיפה לאג"ח ממשלתי (כולל אגח ממשלות זרות) </t>
  </si>
  <si>
    <t xml:space="preserve"> אג"ח ממשלתי כללי</t>
  </si>
  <si>
    <t xml:space="preserve"> אג"ח קונצרני כללי</t>
  </si>
  <si>
    <t>MSCI All Countries -60%
מדד תל אביב 125 - 40%</t>
  </si>
  <si>
    <t>ת"א 125</t>
  </si>
  <si>
    <t xml:space="preserve">במסגרת בחינת פעילות השקעה, בוחנת החברה, על יסוד מידע זמין, גם היבטים של השקעות אחראיות. </t>
  </si>
  <si>
    <t xml:space="preserve">תחת היבטים אלו נבחנים, אגב ניתוחי ההשקעות, היבטי ממשל תאגידי בהשקעות בניירות ערך סחירים בישראל, וכן היבטי איכות סביבה בפעילות האשראי הישיר. </t>
  </si>
  <si>
    <t>התייחסות להיבטים של השקעות אחראיות</t>
  </si>
  <si>
    <t>מגדל תבחן שילוב היבטים נוספים של השקעות אחראיות, זאת כחלק ממכלול השיקולים העומדים ביסוד החלטת השקעה או תנאיה.</t>
  </si>
  <si>
    <t>מגדל מסלול למקבלי קצבה מחקה מסלול לבני 50 - 60</t>
  </si>
  <si>
    <t>שיעור חשיפה צפוי לשנת 2019</t>
  </si>
  <si>
    <t>שיעור החשיפה ליום 31.12.2018</t>
  </si>
  <si>
    <t>MSCI All Countries -70%
מדד תל אביב 125 - 30%</t>
  </si>
  <si>
    <t xml:space="preserve">תחת היבטים אלו נבחנים, אגב ניתוחי ההשקעות, היבטי ממשל תאגידי בהשקעות בניירות ערך סחירים בישראל וכן היבטי איכות סביבה בפעילות האשראי הישיר. </t>
  </si>
  <si>
    <t>מגדל תמשיך לבחון שילוב היבטים נוספים של השקעות אחראיות, זאת כחלק ממכלול השיקולים העומדים ביסוד החלטת השקעה או תנאיה.</t>
  </si>
  <si>
    <t>Bloomberg Barclay's Global High Yield Total Return Index (LG30) - 25%
Bloomberg Barclay's Global Aggregate Corporate Total Return Index (LGCP) - 25%
אג"ח קונצרני כללי - 50%</t>
  </si>
  <si>
    <t>אחר - נדל"ן, קרנות גידור ונאמנות אחרות, שווי אופציות מט"ח, פקדון מרווח בטחון, קרנות השקעה, סחורות, פקדונות</t>
  </si>
  <si>
    <t>אחר- נדל"ן, קרנות גידור ונאמנות אחרות, שווי אופציות מט"ח, פקדון מרווח בטחון, קרנות השקעה, סחורות, פקדונות</t>
  </si>
  <si>
    <t>מדיניות השקעות מסלולי ביטוח 2019</t>
  </si>
  <si>
    <t>אגח מיועדות</t>
  </si>
  <si>
    <t>אחר - קרנות גידור ונאמנות אחרות, פקדון מרווח בטחון, קרנות השקעה, סחורות, פקדונות</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</si>
</sst>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quot;₪&quot;* #,##0_-;\-&quot;₪&quot;* #,##0_-;_-&quot;₪&quot;* &quot;-&quot;_-;_-@_-"/>
  </numFmts>
  <fonts count="46">
    <font>
      <sz val="10"/>
      <name val="Arial"/>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8"/>
      <name val="Arial"/>
      <family val="2"/>
    </font>
    <font>
      <b/>
      <u val="single"/>
      <sz val="24"/>
      <color indexed="18"/>
      <name val="David"/>
      <family val="2"/>
    </font>
    <font>
      <b/>
      <sz val="11"/>
      <name val="Arial"/>
      <family val="2"/>
    </font>
    <font>
      <b/>
      <u val="single"/>
      <sz val="11"/>
      <name val="Arial"/>
      <family val="2"/>
    </font>
    <font>
      <b/>
      <sz val="10"/>
      <name val="Arial"/>
      <family val="2"/>
    </font>
    <font>
      <b/>
      <u val="single"/>
      <sz val="11"/>
      <color indexed="8"/>
      <name val="Arial"/>
      <family val="2"/>
    </font>
    <font>
      <b/>
      <u val="single"/>
      <sz val="14"/>
      <name val="Arial"/>
      <family val="2"/>
    </font>
    <font>
      <sz val="12"/>
      <name val="Arial"/>
      <family val="2"/>
    </font>
    <font>
      <b/>
      <sz val="12"/>
      <name val="Times New Roman"/>
      <family val="1"/>
    </font>
    <font>
      <sz val="12"/>
      <name val="Times New Roman"/>
      <family val="1"/>
    </font>
    <font>
      <sz val="11"/>
      <name val="Times New Roman"/>
      <family val="1"/>
    </font>
    <font>
      <sz val="11"/>
      <name val="Arial"/>
      <family val="2"/>
    </font>
    <font>
      <sz val="10"/>
      <name val="David"/>
      <family val="2"/>
    </font>
    <font>
      <u val="single"/>
      <sz val="11"/>
      <name val="Arial"/>
      <family val="2"/>
    </font>
    <font>
      <sz val="20"/>
      <color indexed="62"/>
      <name val="Arial"/>
      <family val="2"/>
    </font>
    <font>
      <b/>
      <sz val="10"/>
      <color indexed="8"/>
      <name val="Arial"/>
      <family val="2"/>
    </font>
    <font>
      <sz val="12"/>
      <name val="David"/>
      <family val="2"/>
    </font>
    <font>
      <sz val="12"/>
      <color indexed="62"/>
      <name val="Arial"/>
      <family val="2"/>
    </font>
    <font>
      <b/>
      <u val="single"/>
      <sz val="12"/>
      <name val="Arial"/>
      <family val="2"/>
    </font>
    <font>
      <sz val="10"/>
      <color indexed="8"/>
      <name val="Arial"/>
      <family val="2"/>
    </font>
    <font>
      <sz val="12"/>
      <color indexed="10"/>
      <name val="Arial"/>
      <family val="2"/>
    </font>
    <font>
      <b/>
      <sz val="12"/>
      <name val="Arial"/>
      <family val="2"/>
    </font>
    <font>
      <sz val="11"/>
      <color theme="1"/>
      <name val="Arial"/>
      <family val="2"/>
    </font>
    <font>
      <sz val="11"/>
      <color theme="1"/>
      <name val="Calibri"/>
      <family val="2"/>
    </font>
    <font>
      <sz val="20"/>
      <color theme="4" tint="-0.24997000396251678"/>
      <name val="Arial"/>
      <family val="2"/>
    </font>
    <font>
      <sz val="12"/>
      <color theme="4" tint="-0.24997000396251678"/>
      <name val="Arial"/>
      <family val="2"/>
    </font>
    <font>
      <sz val="10"/>
      <color theme="1"/>
      <name val="Calibri"/>
      <family val="2"/>
    </font>
    <font>
      <sz val="12"/>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3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indexed="56"/>
      </left>
      <right style="double">
        <color indexed="56"/>
      </right>
      <top style="double">
        <color indexed="56"/>
      </top>
      <bottom style="double">
        <color indexed="56"/>
      </bottom>
    </border>
    <border>
      <left/>
      <right/>
      <top style="double">
        <color indexed="56"/>
      </top>
      <bottom style="double">
        <color indexed="56"/>
      </bottom>
    </border>
    <border>
      <left style="double">
        <color indexed="56"/>
      </left>
      <right style="double">
        <color indexed="56"/>
      </right>
      <top/>
      <bottom/>
    </border>
    <border>
      <left style="double">
        <color indexed="56"/>
      </left>
      <right style="hair">
        <color indexed="56"/>
      </right>
      <top style="double">
        <color indexed="56"/>
      </top>
      <bottom/>
    </border>
    <border>
      <left/>
      <right style="double">
        <color indexed="56"/>
      </right>
      <top/>
      <bottom/>
    </border>
    <border>
      <left style="double">
        <color indexed="56"/>
      </left>
      <right style="double">
        <color indexed="56"/>
      </right>
      <top style="hair">
        <color indexed="56"/>
      </top>
      <bottom style="hair">
        <color indexed="56"/>
      </bottom>
    </border>
    <border>
      <left/>
      <right/>
      <top style="hair">
        <color indexed="56"/>
      </top>
      <bottom style="hair">
        <color indexed="56"/>
      </bottom>
    </border>
    <border>
      <left style="double">
        <color indexed="56"/>
      </left>
      <right style="double">
        <color indexed="56"/>
      </right>
      <top/>
      <bottom style="double">
        <color indexed="56"/>
      </bottom>
    </border>
    <border>
      <left/>
      <right/>
      <top/>
      <bottom style="double">
        <color indexed="56"/>
      </bottom>
    </border>
    <border>
      <left style="double">
        <color indexed="56"/>
      </left>
      <right style="hair">
        <color indexed="56"/>
      </right>
      <top/>
      <bottom style="double">
        <color indexed="56"/>
      </bottom>
    </border>
    <border>
      <left/>
      <right style="double">
        <color indexed="56"/>
      </right>
      <top/>
      <bottom style="double">
        <color indexed="56"/>
      </bottom>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double">
        <color indexed="56"/>
      </left>
      <right/>
      <top/>
      <bottom/>
    </border>
    <border>
      <left/>
      <right style="double">
        <color indexed="56"/>
      </right>
      <top style="hair">
        <color indexed="56"/>
      </top>
      <bottom style="hair">
        <color indexed="56"/>
      </bottom>
    </border>
    <border>
      <left style="double">
        <color indexed="56"/>
      </left>
      <right style="hair">
        <color indexed="56"/>
      </right>
      <top style="hair">
        <color indexed="56"/>
      </top>
      <bottom style="hair">
        <color indexed="56"/>
      </bottom>
    </border>
    <border>
      <left style="double">
        <color indexed="56"/>
      </left>
      <right style="double">
        <color indexed="56"/>
      </right>
      <top/>
      <bottom style="hair">
        <color indexed="56"/>
      </bottom>
    </border>
    <border>
      <left/>
      <right style="double">
        <color indexed="56"/>
      </right>
      <top/>
      <bottom style="hair">
        <color indexed="56"/>
      </bottom>
    </border>
    <border>
      <left/>
      <right style="thin"/>
      <top/>
      <bottom/>
    </border>
    <border>
      <left/>
      <right style="thin"/>
      <top style="thin"/>
      <bottom/>
    </border>
    <border>
      <left/>
      <right style="thin"/>
      <top/>
      <bottom style="thin"/>
    </border>
    <border>
      <left/>
      <right style="double">
        <color indexed="56"/>
      </right>
      <top style="double">
        <color indexed="56"/>
      </top>
      <bottom style="double">
        <color indexed="56"/>
      </bottom>
    </border>
    <border>
      <left style="double">
        <color indexed="56"/>
      </left>
      <right/>
      <top style="double">
        <color indexed="56"/>
      </top>
      <bottom style="double">
        <color indexed="56"/>
      </bottom>
    </border>
  </borders>
  <cellStyleXfs count="2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165" fontId="30" fillId="0" borderId="0" applyFont="0" applyFill="0" applyBorder="0" applyAlignment="0" applyProtection="0"/>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0"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1" fillId="20" borderId="1" applyNumberFormat="0" applyFon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3" fillId="21" borderId="2" applyNumberFormat="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applyAlignment="0">
      <protection/>
    </xf>
    <xf numFmtId="0" fontId="41" fillId="0" borderId="0" applyAlignment="0">
      <protection/>
    </xf>
    <xf numFmtId="0" fontId="41" fillId="0" borderId="0" applyAlignment="0">
      <protection/>
    </xf>
    <xf numFmtId="0" fontId="41" fillId="0" borderId="0" applyAlignment="0">
      <protection/>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41" fontId="0" fillId="0" borderId="0" applyFon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6" fillId="23" borderId="8" applyNumberFormat="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cellStyleXfs>
  <cellXfs count="120">
    <xf numFmtId="0" fontId="0" fillId="0" borderId="0" xfId="0" applyAlignment="1">
      <alignment/>
    </xf>
    <xf numFmtId="0" fontId="19" fillId="0" borderId="0" xfId="139" applyFont="1" applyFill="1" applyAlignment="1">
      <alignment horizontal="centerContinuous" vertical="center"/>
      <protection/>
    </xf>
    <xf numFmtId="0" fontId="0" fillId="0" borderId="0" xfId="0" applyFill="1" applyAlignment="1">
      <alignment/>
    </xf>
    <xf numFmtId="0" fontId="20" fillId="24" borderId="10" xfId="139" applyFont="1" applyFill="1" applyBorder="1" applyAlignment="1">
      <alignment horizontal="center" vertical="center"/>
      <protection/>
    </xf>
    <xf numFmtId="0" fontId="20" fillId="24" borderId="10" xfId="139" applyFont="1" applyFill="1" applyBorder="1" applyAlignment="1">
      <alignment horizontal="center" vertical="center" wrapText="1"/>
      <protection/>
    </xf>
    <xf numFmtId="0" fontId="20" fillId="24" borderId="11" xfId="139" applyFont="1" applyFill="1" applyBorder="1" applyAlignment="1">
      <alignment horizontal="center" vertical="center" wrapText="1"/>
      <protection/>
    </xf>
    <xf numFmtId="0" fontId="20" fillId="24" borderId="10" xfId="139" applyFont="1" applyFill="1" applyBorder="1" applyAlignment="1">
      <alignment horizontal="center" vertical="center" wrapText="1"/>
      <protection/>
    </xf>
    <xf numFmtId="0" fontId="22" fillId="0" borderId="0" xfId="0" applyFont="1" applyAlignment="1">
      <alignment/>
    </xf>
    <xf numFmtId="0" fontId="1" fillId="0" borderId="12" xfId="139" applyBorder="1" applyAlignment="1">
      <alignment/>
      <protection/>
    </xf>
    <xf numFmtId="0" fontId="1" fillId="0" borderId="0" xfId="139" applyBorder="1">
      <alignment/>
      <protection/>
    </xf>
    <xf numFmtId="0" fontId="1" fillId="0" borderId="12" xfId="139" applyBorder="1">
      <alignment/>
      <protection/>
    </xf>
    <xf numFmtId="0" fontId="1" fillId="0" borderId="13" xfId="139" applyBorder="1">
      <alignment/>
      <protection/>
    </xf>
    <xf numFmtId="0" fontId="1" fillId="0" borderId="14" xfId="139" applyBorder="1">
      <alignment/>
      <protection/>
    </xf>
    <xf numFmtId="0" fontId="0" fillId="0" borderId="12" xfId="0" applyBorder="1" applyAlignment="1">
      <alignment/>
    </xf>
    <xf numFmtId="0" fontId="23" fillId="0" borderId="15" xfId="140" applyFont="1" applyFill="1" applyBorder="1" applyAlignment="1">
      <alignment horizontal="right"/>
      <protection/>
    </xf>
    <xf numFmtId="164" fontId="12" fillId="0" borderId="16" xfId="140" applyNumberFormat="1" applyFont="1" applyFill="1" applyBorder="1">
      <alignment/>
      <protection/>
    </xf>
    <xf numFmtId="0" fontId="22" fillId="0" borderId="0" xfId="0" applyFont="1" applyFill="1" applyAlignment="1">
      <alignment/>
    </xf>
    <xf numFmtId="0" fontId="23" fillId="0" borderId="12" xfId="140" applyFont="1" applyFill="1" applyBorder="1" applyAlignment="1">
      <alignment horizontal="right"/>
      <protection/>
    </xf>
    <xf numFmtId="164" fontId="12" fillId="0" borderId="0" xfId="140" applyNumberFormat="1" applyFont="1" applyFill="1" applyBorder="1">
      <alignment/>
      <protection/>
    </xf>
    <xf numFmtId="0" fontId="23" fillId="24" borderId="12" xfId="140" applyFont="1" applyFill="1" applyBorder="1" applyAlignment="1">
      <alignment horizontal="right"/>
      <protection/>
    </xf>
    <xf numFmtId="0" fontId="22" fillId="24" borderId="12" xfId="0" applyFont="1" applyFill="1" applyBorder="1" applyAlignment="1">
      <alignment/>
    </xf>
    <xf numFmtId="0" fontId="22" fillId="0" borderId="15" xfId="0" applyFont="1" applyFill="1" applyBorder="1" applyAlignment="1">
      <alignment/>
    </xf>
    <xf numFmtId="0" fontId="1" fillId="0" borderId="17" xfId="139" applyBorder="1" applyAlignment="1">
      <alignment horizontal="right"/>
      <protection/>
    </xf>
    <xf numFmtId="164" fontId="1" fillId="0" borderId="18" xfId="139" applyNumberFormat="1" applyBorder="1">
      <alignment/>
      <protection/>
    </xf>
    <xf numFmtId="164" fontId="1" fillId="0" borderId="17" xfId="139" applyNumberFormat="1" applyBorder="1">
      <alignment/>
      <protection/>
    </xf>
    <xf numFmtId="164" fontId="1" fillId="0" borderId="19" xfId="139" applyNumberFormat="1" applyBorder="1">
      <alignment/>
      <protection/>
    </xf>
    <xf numFmtId="164" fontId="1" fillId="0" borderId="20" xfId="139" applyNumberFormat="1" applyBorder="1">
      <alignment/>
      <protection/>
    </xf>
    <xf numFmtId="0" fontId="0" fillId="0" borderId="17" xfId="0" applyBorder="1" applyAlignment="1">
      <alignment/>
    </xf>
    <xf numFmtId="0" fontId="0" fillId="0" borderId="0" xfId="0" applyAlignment="1">
      <alignment/>
    </xf>
    <xf numFmtId="0" fontId="24" fillId="0" borderId="0" xfId="0" applyFont="1" applyBorder="1" applyAlignment="1">
      <alignment/>
    </xf>
    <xf numFmtId="0" fontId="25" fillId="0" borderId="0" xfId="0" applyFont="1" applyBorder="1" applyAlignment="1">
      <alignment/>
    </xf>
    <xf numFmtId="0" fontId="19" fillId="0" borderId="0" xfId="141" applyFont="1" applyAlignment="1">
      <alignment horizontal="centerContinuous" vertical="center" wrapText="1"/>
      <protection/>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6" fillId="0" borderId="24" xfId="0" applyFont="1" applyBorder="1" applyAlignment="1">
      <alignment/>
    </xf>
    <xf numFmtId="0" fontId="0" fillId="0" borderId="24" xfId="0" applyBorder="1" applyAlignment="1">
      <alignment/>
    </xf>
    <xf numFmtId="0" fontId="0" fillId="0" borderId="25" xfId="0" applyBorder="1" applyAlignment="1">
      <alignment/>
    </xf>
    <xf numFmtId="0" fontId="26" fillId="0" borderId="26" xfId="0" applyFont="1" applyBorder="1" applyAlignment="1">
      <alignment/>
    </xf>
    <xf numFmtId="0" fontId="24" fillId="24" borderId="27" xfId="0" applyFont="1" applyFill="1" applyBorder="1" applyAlignment="1">
      <alignment horizontal="center"/>
    </xf>
    <xf numFmtId="0" fontId="0" fillId="24" borderId="28" xfId="0" applyFill="1" applyBorder="1" applyAlignment="1">
      <alignment/>
    </xf>
    <xf numFmtId="0" fontId="0" fillId="0" borderId="0" xfId="0" applyFont="1" applyAlignment="1">
      <alignment/>
    </xf>
    <xf numFmtId="9" fontId="22" fillId="0" borderId="0" xfId="142" applyFont="1" applyFill="1" applyAlignment="1">
      <alignment/>
    </xf>
    <xf numFmtId="9" fontId="22" fillId="0" borderId="0" xfId="142" applyFont="1" applyAlignment="1">
      <alignment/>
    </xf>
    <xf numFmtId="164" fontId="12" fillId="0" borderId="15" xfId="140" applyNumberFormat="1" applyFont="1" applyFill="1" applyBorder="1" applyAlignment="1">
      <alignment horizontal="center"/>
      <protection/>
    </xf>
    <xf numFmtId="0" fontId="23" fillId="24" borderId="29" xfId="140" applyFont="1" applyFill="1" applyBorder="1" applyAlignment="1">
      <alignment horizontal="right"/>
      <protection/>
    </xf>
    <xf numFmtId="0" fontId="23" fillId="24" borderId="30" xfId="140" applyFont="1" applyFill="1" applyBorder="1" applyAlignment="1">
      <alignment horizontal="right"/>
      <protection/>
    </xf>
    <xf numFmtId="164" fontId="12" fillId="0" borderId="15" xfId="140" applyNumberFormat="1" applyFont="1" applyFill="1" applyBorder="1">
      <alignment/>
      <protection/>
    </xf>
    <xf numFmtId="164" fontId="12" fillId="0" borderId="31" xfId="140" applyNumberFormat="1" applyFont="1" applyFill="1" applyBorder="1">
      <alignment/>
      <protection/>
    </xf>
    <xf numFmtId="164" fontId="12" fillId="0" borderId="30" xfId="140" applyNumberFormat="1" applyFont="1" applyFill="1" applyBorder="1">
      <alignment/>
      <protection/>
    </xf>
    <xf numFmtId="164" fontId="12" fillId="0" borderId="12" xfId="140" applyNumberFormat="1" applyFont="1" applyFill="1" applyBorder="1">
      <alignment/>
      <protection/>
    </xf>
    <xf numFmtId="164" fontId="12" fillId="24" borderId="32" xfId="140" applyNumberFormat="1" applyFont="1" applyFill="1" applyBorder="1">
      <alignment/>
      <protection/>
    </xf>
    <xf numFmtId="164" fontId="12" fillId="24" borderId="33" xfId="140" applyNumberFormat="1" applyFont="1" applyFill="1" applyBorder="1">
      <alignment/>
      <protection/>
    </xf>
    <xf numFmtId="0" fontId="31" fillId="0" borderId="0" xfId="0" applyFont="1" applyFill="1" applyAlignment="1">
      <alignment horizontal="center"/>
    </xf>
    <xf numFmtId="0" fontId="29" fillId="0" borderId="0" xfId="0" applyFont="1" applyFill="1" applyAlignment="1">
      <alignment horizontal="center"/>
    </xf>
    <xf numFmtId="164" fontId="12" fillId="0" borderId="12" xfId="140" applyNumberFormat="1" applyFont="1" applyFill="1" applyBorder="1" applyAlignment="1">
      <alignment horizontal="center"/>
      <protection/>
    </xf>
    <xf numFmtId="164" fontId="12" fillId="24" borderId="12" xfId="140" applyNumberFormat="1" applyFont="1" applyFill="1" applyBorder="1" applyAlignment="1">
      <alignment horizontal="center"/>
      <protection/>
    </xf>
    <xf numFmtId="0" fontId="42" fillId="0" borderId="0" xfId="0" applyFont="1" applyAlignment="1">
      <alignment horizontal="center"/>
    </xf>
    <xf numFmtId="0" fontId="22" fillId="0" borderId="15" xfId="0" applyFont="1" applyFill="1" applyBorder="1" applyAlignment="1">
      <alignment horizontal="center"/>
    </xf>
    <xf numFmtId="0" fontId="27" fillId="0" borderId="34" xfId="0" applyFont="1" applyFill="1" applyBorder="1" applyAlignment="1">
      <alignment horizontal="right" readingOrder="2"/>
    </xf>
    <xf numFmtId="0" fontId="27" fillId="0" borderId="35" xfId="0" applyFont="1" applyFill="1" applyBorder="1" applyAlignment="1">
      <alignment horizontal="right" readingOrder="2"/>
    </xf>
    <xf numFmtId="0" fontId="27" fillId="0" borderId="36" xfId="0" applyFont="1" applyFill="1" applyBorder="1" applyAlignment="1">
      <alignment horizontal="right" readingOrder="2"/>
    </xf>
    <xf numFmtId="0" fontId="0" fillId="0" borderId="36" xfId="0" applyFill="1" applyBorder="1" applyAlignment="1">
      <alignment/>
    </xf>
    <xf numFmtId="9" fontId="43" fillId="0" borderId="0" xfId="142" applyFont="1" applyAlignment="1">
      <alignment horizontal="center"/>
    </xf>
    <xf numFmtId="9" fontId="36" fillId="24" borderId="27" xfId="142" applyFont="1" applyFill="1" applyBorder="1" applyAlignment="1">
      <alignment horizontal="center"/>
    </xf>
    <xf numFmtId="9" fontId="27" fillId="0" borderId="35" xfId="142" applyFont="1" applyBorder="1" applyAlignment="1">
      <alignment horizontal="center" wrapText="1"/>
    </xf>
    <xf numFmtId="9" fontId="27" fillId="0" borderId="34" xfId="142" applyFont="1" applyBorder="1" applyAlignment="1">
      <alignment horizontal="center" wrapText="1"/>
    </xf>
    <xf numFmtId="9" fontId="27" fillId="0" borderId="36" xfId="142" applyFont="1" applyBorder="1" applyAlignment="1">
      <alignment horizontal="center" wrapText="1"/>
    </xf>
    <xf numFmtId="9" fontId="25" fillId="0" borderId="0" xfId="142" applyFont="1" applyAlignment="1">
      <alignment horizontal="center"/>
    </xf>
    <xf numFmtId="0" fontId="27" fillId="0" borderId="35" xfId="0" applyFont="1" applyBorder="1" applyAlignment="1">
      <alignment horizontal="left" readingOrder="2"/>
    </xf>
    <xf numFmtId="0" fontId="27" fillId="0" borderId="34" xfId="0" applyFont="1" applyFill="1" applyBorder="1" applyAlignment="1">
      <alignment horizontal="left" readingOrder="2"/>
    </xf>
    <xf numFmtId="0" fontId="27" fillId="0" borderId="34" xfId="0" applyFont="1" applyBorder="1" applyAlignment="1">
      <alignment horizontal="left" readingOrder="2"/>
    </xf>
    <xf numFmtId="0" fontId="27" fillId="0" borderId="36" xfId="0" applyFont="1" applyBorder="1" applyAlignment="1">
      <alignment horizontal="left" readingOrder="2"/>
    </xf>
    <xf numFmtId="0" fontId="27" fillId="0" borderId="34" xfId="0" applyFont="1" applyBorder="1" applyAlignment="1">
      <alignment horizontal="left" wrapText="1" readingOrder="2"/>
    </xf>
    <xf numFmtId="0" fontId="34" fillId="0" borderId="34" xfId="136" applyFont="1" applyFill="1" applyBorder="1" applyAlignment="1">
      <alignment horizontal="left" readingOrder="2"/>
      <protection/>
    </xf>
    <xf numFmtId="0" fontId="34" fillId="0" borderId="0" xfId="0" applyFont="1" applyAlignment="1">
      <alignment horizontal="justify" vertical="center" readingOrder="2"/>
    </xf>
    <xf numFmtId="0" fontId="34" fillId="0" borderId="0" xfId="0" applyFont="1" applyAlignment="1">
      <alignment/>
    </xf>
    <xf numFmtId="0" fontId="0" fillId="0" borderId="26" xfId="0" applyBorder="1" applyAlignment="1">
      <alignment/>
    </xf>
    <xf numFmtId="0" fontId="26" fillId="0" borderId="34" xfId="0" applyFont="1" applyBorder="1" applyAlignment="1">
      <alignment/>
    </xf>
    <xf numFmtId="0" fontId="0" fillId="0" borderId="34" xfId="0" applyBorder="1" applyAlignment="1">
      <alignment/>
    </xf>
    <xf numFmtId="0" fontId="0" fillId="0" borderId="36" xfId="0" applyBorder="1" applyAlignment="1">
      <alignment/>
    </xf>
    <xf numFmtId="164" fontId="0" fillId="0" borderId="0" xfId="142" applyNumberFormat="1" applyFont="1" applyAlignment="1">
      <alignment/>
    </xf>
    <xf numFmtId="9" fontId="0" fillId="0" borderId="26" xfId="142" applyFont="1" applyFill="1" applyBorder="1" applyAlignment="1">
      <alignment horizontal="center" vertical="center" wrapText="1"/>
    </xf>
    <xf numFmtId="9" fontId="0" fillId="0" borderId="24" xfId="142" applyFont="1" applyFill="1" applyBorder="1" applyAlignment="1">
      <alignment horizontal="center" vertical="center" wrapText="1"/>
    </xf>
    <xf numFmtId="9" fontId="0" fillId="0" borderId="25" xfId="142" applyFont="1" applyFill="1" applyBorder="1" applyAlignment="1">
      <alignment horizontal="center" vertical="center" wrapText="1"/>
    </xf>
    <xf numFmtId="0" fontId="44" fillId="0" borderId="24" xfId="137" applyFont="1" applyBorder="1" applyAlignment="1">
      <alignment horizontal="left" vertical="center" wrapText="1"/>
      <protection/>
    </xf>
    <xf numFmtId="9" fontId="27" fillId="0" borderId="35" xfId="142" applyFont="1" applyFill="1" applyBorder="1" applyAlignment="1">
      <alignment horizontal="center" wrapText="1"/>
    </xf>
    <xf numFmtId="9" fontId="27" fillId="0" borderId="34" xfId="142" applyFont="1" applyFill="1" applyBorder="1" applyAlignment="1">
      <alignment horizontal="center" wrapText="1"/>
    </xf>
    <xf numFmtId="9" fontId="27" fillId="0" borderId="34" xfId="142" applyFont="1" applyFill="1" applyBorder="1" applyAlignment="1">
      <alignment horizontal="center" vertical="center" wrapText="1"/>
    </xf>
    <xf numFmtId="9" fontId="27" fillId="0" borderId="36" xfId="142" applyFont="1" applyFill="1" applyBorder="1" applyAlignment="1">
      <alignment horizontal="center" wrapText="1"/>
    </xf>
    <xf numFmtId="0" fontId="45" fillId="0" borderId="0" xfId="0" applyFont="1" applyAlignment="1">
      <alignment/>
    </xf>
    <xf numFmtId="0" fontId="45" fillId="0" borderId="0" xfId="0" applyFont="1" applyAlignment="1">
      <alignment/>
    </xf>
    <xf numFmtId="0" fontId="12" fillId="0" borderId="15" xfId="138" applyFont="1" applyFill="1" applyBorder="1" applyAlignment="1">
      <alignment horizontal="left" wrapText="1"/>
      <protection/>
    </xf>
    <xf numFmtId="0" fontId="12" fillId="0" borderId="12" xfId="138" applyFont="1" applyFill="1" applyBorder="1" applyAlignment="1">
      <alignment horizontal="left" wrapText="1"/>
      <protection/>
    </xf>
    <xf numFmtId="0" fontId="33" fillId="0" borderId="15" xfId="138" applyFont="1" applyFill="1" applyBorder="1" applyAlignment="1">
      <alignment horizontal="left" wrapText="1" readingOrder="1"/>
      <protection/>
    </xf>
    <xf numFmtId="0" fontId="22" fillId="0" borderId="15" xfId="136" applyFont="1" applyFill="1" applyBorder="1" applyAlignment="1">
      <alignment horizontal="center"/>
      <protection/>
    </xf>
    <xf numFmtId="0" fontId="19" fillId="0" borderId="0" xfId="141" applyFont="1" applyAlignment="1">
      <alignment horizontal="center" vertical="center" wrapText="1"/>
      <protection/>
    </xf>
    <xf numFmtId="0" fontId="39" fillId="0" borderId="0" xfId="0" applyFont="1" applyAlignment="1">
      <alignment horizontal="right" vertical="center" readingOrder="2"/>
    </xf>
    <xf numFmtId="0" fontId="24" fillId="0" borderId="0" xfId="0" applyFont="1" applyAlignment="1">
      <alignment horizontal="right" vertical="center" readingOrder="2"/>
    </xf>
    <xf numFmtId="0" fontId="41" fillId="0" borderId="26" xfId="137" applyFont="1" applyBorder="1" applyAlignment="1">
      <alignment horizontal="left" vertical="center" wrapText="1"/>
      <protection/>
    </xf>
    <xf numFmtId="0" fontId="41" fillId="0" borderId="24" xfId="137" applyFont="1" applyBorder="1" applyAlignment="1">
      <alignment horizontal="left" vertical="center" wrapText="1"/>
      <protection/>
    </xf>
    <xf numFmtId="0" fontId="41" fillId="0" borderId="25" xfId="137" applyFont="1" applyBorder="1" applyAlignment="1">
      <alignment horizontal="left" vertical="center" wrapText="1"/>
      <protection/>
    </xf>
    <xf numFmtId="0" fontId="22" fillId="0" borderId="15" xfId="136" applyFont="1" applyFill="1" applyBorder="1" applyAlignment="1">
      <alignment horizontal="left" wrapText="1"/>
      <protection/>
    </xf>
    <xf numFmtId="0" fontId="22" fillId="0" borderId="15" xfId="136" applyFont="1" applyFill="1" applyBorder="1" applyAlignment="1">
      <alignment horizontal="left"/>
      <protection/>
    </xf>
    <xf numFmtId="9" fontId="12" fillId="0" borderId="31" xfId="140" applyNumberFormat="1" applyFont="1" applyFill="1" applyBorder="1">
      <alignment/>
      <protection/>
    </xf>
    <xf numFmtId="9" fontId="12" fillId="0" borderId="30" xfId="140" applyNumberFormat="1" applyFont="1" applyFill="1" applyBorder="1">
      <alignment/>
      <protection/>
    </xf>
    <xf numFmtId="9" fontId="23" fillId="24" borderId="29" xfId="140" applyNumberFormat="1" applyFont="1" applyFill="1" applyBorder="1" applyAlignment="1">
      <alignment horizontal="right"/>
      <protection/>
    </xf>
    <xf numFmtId="9" fontId="23" fillId="24" borderId="30" xfId="140" applyNumberFormat="1" applyFont="1" applyFill="1" applyBorder="1" applyAlignment="1">
      <alignment horizontal="right"/>
      <protection/>
    </xf>
    <xf numFmtId="9" fontId="12" fillId="0" borderId="15" xfId="140" applyNumberFormat="1" applyFont="1" applyFill="1" applyBorder="1">
      <alignment/>
      <protection/>
    </xf>
    <xf numFmtId="9" fontId="12" fillId="0" borderId="12" xfId="140" applyNumberFormat="1" applyFont="1" applyFill="1" applyBorder="1">
      <alignment/>
      <protection/>
    </xf>
    <xf numFmtId="0" fontId="23" fillId="24" borderId="31" xfId="140" applyFont="1" applyFill="1" applyBorder="1" applyAlignment="1">
      <alignment horizontal="right"/>
      <protection/>
    </xf>
    <xf numFmtId="0" fontId="21" fillId="24" borderId="11" xfId="139" applyFont="1" applyFill="1" applyBorder="1" applyAlignment="1">
      <alignment horizontal="center" vertical="center"/>
      <protection/>
    </xf>
    <xf numFmtId="0" fontId="21" fillId="24" borderId="37" xfId="139" applyFont="1" applyFill="1" applyBorder="1" applyAlignment="1">
      <alignment horizontal="center" vertical="center"/>
      <protection/>
    </xf>
    <xf numFmtId="0" fontId="21" fillId="24" borderId="38" xfId="139" applyFont="1" applyFill="1" applyBorder="1" applyAlignment="1">
      <alignment horizontal="center" vertical="center"/>
      <protection/>
    </xf>
    <xf numFmtId="0" fontId="28" fillId="0" borderId="26" xfId="0" applyFont="1" applyBorder="1" applyAlignment="1">
      <alignment horizontal="right" vertical="top" wrapText="1"/>
    </xf>
    <xf numFmtId="0" fontId="28" fillId="0" borderId="24" xfId="0" applyFont="1" applyBorder="1" applyAlignment="1">
      <alignment horizontal="right" vertical="top" wrapText="1"/>
    </xf>
    <xf numFmtId="0" fontId="28" fillId="0" borderId="25" xfId="0" applyFont="1" applyBorder="1" applyAlignment="1">
      <alignment horizontal="right" vertical="top" wrapText="1"/>
    </xf>
    <xf numFmtId="0" fontId="27" fillId="0" borderId="26" xfId="0" applyFont="1" applyBorder="1" applyAlignment="1">
      <alignment horizontal="right" vertical="top" wrapText="1"/>
    </xf>
    <xf numFmtId="0" fontId="27" fillId="0" borderId="24" xfId="0" applyFont="1" applyBorder="1" applyAlignment="1">
      <alignment horizontal="right" vertical="top" wrapText="1"/>
    </xf>
    <xf numFmtId="0" fontId="27" fillId="0" borderId="25" xfId="0" applyFont="1" applyBorder="1" applyAlignment="1">
      <alignment horizontal="right" vertical="top" wrapText="1"/>
    </xf>
  </cellXfs>
  <cellStyles count="274">
    <cellStyle name="Normal" xfId="0"/>
    <cellStyle name="20% - הדגשה1" xfId="15"/>
    <cellStyle name="20% - הדגשה1 2" xfId="16"/>
    <cellStyle name="20% - הדגשה1 3" xfId="17"/>
    <cellStyle name="20% - הדגשה1 4" xfId="18"/>
    <cellStyle name="20% - הדגשה1 5" xfId="19"/>
    <cellStyle name="20% - הדגשה1 6" xfId="20"/>
    <cellStyle name="20% - הדגשה2" xfId="21"/>
    <cellStyle name="20% - הדגשה2 2" xfId="22"/>
    <cellStyle name="20% - הדגשה2 3" xfId="23"/>
    <cellStyle name="20% - הדגשה2 4" xfId="24"/>
    <cellStyle name="20% - הדגשה2 5" xfId="25"/>
    <cellStyle name="20% - הדגשה2 6" xfId="26"/>
    <cellStyle name="20% - הדגשה3" xfId="27"/>
    <cellStyle name="20% - הדגשה3 2" xfId="28"/>
    <cellStyle name="20% - הדגשה3 3" xfId="29"/>
    <cellStyle name="20% - הדגשה3 4" xfId="30"/>
    <cellStyle name="20% - הדגשה3 5" xfId="31"/>
    <cellStyle name="20% - הדגשה3 6" xfId="32"/>
    <cellStyle name="20% - הדגשה4" xfId="33"/>
    <cellStyle name="20% - הדגשה4 2" xfId="34"/>
    <cellStyle name="20% - הדגשה4 3" xfId="35"/>
    <cellStyle name="20% - הדגשה4 4" xfId="36"/>
    <cellStyle name="20% - הדגשה4 5" xfId="37"/>
    <cellStyle name="20% - הדגשה4 6" xfId="38"/>
    <cellStyle name="20% - הדגשה5" xfId="39"/>
    <cellStyle name="20% - הדגשה5 2" xfId="40"/>
    <cellStyle name="20% - הדגשה5 3" xfId="41"/>
    <cellStyle name="20% - הדגשה5 4" xfId="42"/>
    <cellStyle name="20% - הדגשה5 5" xfId="43"/>
    <cellStyle name="20% - הדגשה5 6" xfId="44"/>
    <cellStyle name="20% - הדגשה6" xfId="45"/>
    <cellStyle name="20% - הדגשה6 2" xfId="46"/>
    <cellStyle name="20% - הדגשה6 3" xfId="47"/>
    <cellStyle name="20% - הדגשה6 4" xfId="48"/>
    <cellStyle name="20% - הדגשה6 5" xfId="49"/>
    <cellStyle name="20% - הדגשה6 6" xfId="50"/>
    <cellStyle name="40% - הדגשה1" xfId="51"/>
    <cellStyle name="40% - הדגשה1 2" xfId="52"/>
    <cellStyle name="40% - הדגשה1 3" xfId="53"/>
    <cellStyle name="40% - הדגשה1 4" xfId="54"/>
    <cellStyle name="40% - הדגשה1 5" xfId="55"/>
    <cellStyle name="40% - הדגשה1 6" xfId="56"/>
    <cellStyle name="40% - הדגשה2" xfId="57"/>
    <cellStyle name="40% - הדגשה2 2" xfId="58"/>
    <cellStyle name="40% - הדגשה2 3" xfId="59"/>
    <cellStyle name="40% - הדגשה2 4" xfId="60"/>
    <cellStyle name="40% - הדגשה2 5" xfId="61"/>
    <cellStyle name="40% - הדגשה2 6" xfId="62"/>
    <cellStyle name="40% - הדגשה3" xfId="63"/>
    <cellStyle name="40% - הדגשה3 2" xfId="64"/>
    <cellStyle name="40% - הדגשה3 3" xfId="65"/>
    <cellStyle name="40% - הדגשה3 4" xfId="66"/>
    <cellStyle name="40% - הדגשה3 5" xfId="67"/>
    <cellStyle name="40% - הדגשה3 6" xfId="68"/>
    <cellStyle name="40% - הדגשה4" xfId="69"/>
    <cellStyle name="40% - הדגשה4 2" xfId="70"/>
    <cellStyle name="40% - הדגשה4 3" xfId="71"/>
    <cellStyle name="40% - הדגשה4 4" xfId="72"/>
    <cellStyle name="40% - הדגשה4 5" xfId="73"/>
    <cellStyle name="40% - הדגשה4 6" xfId="74"/>
    <cellStyle name="40% - הדגשה5" xfId="75"/>
    <cellStyle name="40% - הדגשה5 2" xfId="76"/>
    <cellStyle name="40% - הדגשה5 3" xfId="77"/>
    <cellStyle name="40% - הדגשה5 4" xfId="78"/>
    <cellStyle name="40% - הדגשה5 5" xfId="79"/>
    <cellStyle name="40% - הדגשה5 6" xfId="80"/>
    <cellStyle name="40% - הדגשה6" xfId="81"/>
    <cellStyle name="40% - הדגשה6 2" xfId="82"/>
    <cellStyle name="40% - הדגשה6 3" xfId="83"/>
    <cellStyle name="40% - הדגשה6 4" xfId="84"/>
    <cellStyle name="40% - הדגשה6 5" xfId="85"/>
    <cellStyle name="40% - הדגשה6 6" xfId="86"/>
    <cellStyle name="60% - הדגשה1" xfId="87"/>
    <cellStyle name="60% - הדגשה1 2" xfId="88"/>
    <cellStyle name="60% - הדגשה1 3" xfId="89"/>
    <cellStyle name="60% - הדגשה1 4" xfId="90"/>
    <cellStyle name="60% - הדגשה1 5" xfId="91"/>
    <cellStyle name="60% - הדגשה1 6" xfId="92"/>
    <cellStyle name="60% - הדגשה2" xfId="93"/>
    <cellStyle name="60% - הדגשה2 2" xfId="94"/>
    <cellStyle name="60% - הדגשה2 3" xfId="95"/>
    <cellStyle name="60% - הדגשה2 4" xfId="96"/>
    <cellStyle name="60% - הדגשה2 5" xfId="97"/>
    <cellStyle name="60% - הדגשה2 6" xfId="98"/>
    <cellStyle name="60% - הדגשה3" xfId="99"/>
    <cellStyle name="60% - הדגשה3 2" xfId="100"/>
    <cellStyle name="60% - הדגשה3 3" xfId="101"/>
    <cellStyle name="60% - הדגשה3 4" xfId="102"/>
    <cellStyle name="60% - הדגשה3 5" xfId="103"/>
    <cellStyle name="60% - הדגשה3 6" xfId="104"/>
    <cellStyle name="60% - הדגשה4" xfId="105"/>
    <cellStyle name="60% - הדגשה4 2" xfId="106"/>
    <cellStyle name="60% - הדגשה4 3" xfId="107"/>
    <cellStyle name="60% - הדגשה4 4" xfId="108"/>
    <cellStyle name="60% - הדגשה4 5" xfId="109"/>
    <cellStyle name="60% - הדגשה4 6" xfId="110"/>
    <cellStyle name="60% - הדגשה5" xfId="111"/>
    <cellStyle name="60% - הדגשה5 2" xfId="112"/>
    <cellStyle name="60% - הדגשה5 3" xfId="113"/>
    <cellStyle name="60% - הדגשה5 4" xfId="114"/>
    <cellStyle name="60% - הדגשה5 5" xfId="115"/>
    <cellStyle name="60% - הדגשה5 6" xfId="116"/>
    <cellStyle name="60% - הדגשה6" xfId="117"/>
    <cellStyle name="60% - הדגשה6 2" xfId="118"/>
    <cellStyle name="60% - הדגשה6 3" xfId="119"/>
    <cellStyle name="60% - הדגשה6 4" xfId="120"/>
    <cellStyle name="60% - הדגשה6 5" xfId="121"/>
    <cellStyle name="60% - הדגשה6 6" xfId="122"/>
    <cellStyle name="Comma" xfId="123"/>
    <cellStyle name="Currency" xfId="124"/>
    <cellStyle name="Currency [0] _1" xfId="125"/>
    <cellStyle name="Normal 2" xfId="126"/>
    <cellStyle name="Normal 2 2" xfId="127"/>
    <cellStyle name="Normal 2 2 2" xfId="128"/>
    <cellStyle name="Normal 2 2 3" xfId="129"/>
    <cellStyle name="Normal 2 3" xfId="130"/>
    <cellStyle name="Normal 2 4" xfId="131"/>
    <cellStyle name="Normal 2 5" xfId="132"/>
    <cellStyle name="Normal 2 6" xfId="133"/>
    <cellStyle name="Normal 2 7" xfId="134"/>
    <cellStyle name="Normal 2_מסלול כללי 3 עד 65% מניות" xfId="135"/>
    <cellStyle name="Normal 3" xfId="136"/>
    <cellStyle name="Normal 4" xfId="137"/>
    <cellStyle name="Normal_גיליון2" xfId="138"/>
    <cellStyle name="Normal_גיליון3" xfId="139"/>
    <cellStyle name="Normal_מגדגל גמל" xfId="140"/>
    <cellStyle name="Normal_מסלול כללי 2 עד 35% מניות" xfId="141"/>
    <cellStyle name="Percent" xfId="142"/>
    <cellStyle name="Percent 2" xfId="143"/>
    <cellStyle name="הדגשה1" xfId="144"/>
    <cellStyle name="הדגשה1 2" xfId="145"/>
    <cellStyle name="הדגשה1 3" xfId="146"/>
    <cellStyle name="הדגשה1 4" xfId="147"/>
    <cellStyle name="הדגשה1 5" xfId="148"/>
    <cellStyle name="הדגשה1 6" xfId="149"/>
    <cellStyle name="הדגשה2" xfId="150"/>
    <cellStyle name="הדגשה2 2" xfId="151"/>
    <cellStyle name="הדגשה2 3" xfId="152"/>
    <cellStyle name="הדגשה2 4" xfId="153"/>
    <cellStyle name="הדגשה2 5" xfId="154"/>
    <cellStyle name="הדגשה2 6" xfId="155"/>
    <cellStyle name="הדגשה3" xfId="156"/>
    <cellStyle name="הדגשה3 2" xfId="157"/>
    <cellStyle name="הדגשה3 3" xfId="158"/>
    <cellStyle name="הדגשה3 4" xfId="159"/>
    <cellStyle name="הדגשה3 5" xfId="160"/>
    <cellStyle name="הדגשה3 6" xfId="161"/>
    <cellStyle name="הדגשה4" xfId="162"/>
    <cellStyle name="הדגשה4 2" xfId="163"/>
    <cellStyle name="הדגשה4 3" xfId="164"/>
    <cellStyle name="הדגשה4 4" xfId="165"/>
    <cellStyle name="הדגשה4 5" xfId="166"/>
    <cellStyle name="הדגשה4 6" xfId="167"/>
    <cellStyle name="הדגשה5" xfId="168"/>
    <cellStyle name="הדגשה5 2" xfId="169"/>
    <cellStyle name="הדגשה5 3" xfId="170"/>
    <cellStyle name="הדגשה5 4" xfId="171"/>
    <cellStyle name="הדגשה5 5" xfId="172"/>
    <cellStyle name="הדגשה5 6" xfId="173"/>
    <cellStyle name="הדגשה6" xfId="174"/>
    <cellStyle name="הדגשה6 2" xfId="175"/>
    <cellStyle name="הדגשה6 3" xfId="176"/>
    <cellStyle name="הדגשה6 4" xfId="177"/>
    <cellStyle name="הדגשה6 5" xfId="178"/>
    <cellStyle name="הדגשה6 6" xfId="179"/>
    <cellStyle name="הערה" xfId="180"/>
    <cellStyle name="הערה 2" xfId="181"/>
    <cellStyle name="הערה 3" xfId="182"/>
    <cellStyle name="הערה 4" xfId="183"/>
    <cellStyle name="הערה 5" xfId="184"/>
    <cellStyle name="הערה 6" xfId="185"/>
    <cellStyle name="חישוב" xfId="186"/>
    <cellStyle name="חישוב 2" xfId="187"/>
    <cellStyle name="חישוב 3" xfId="188"/>
    <cellStyle name="חישוב 4" xfId="189"/>
    <cellStyle name="חישוב 5" xfId="190"/>
    <cellStyle name="חישוב 6" xfId="191"/>
    <cellStyle name="טוב" xfId="192"/>
    <cellStyle name="טוב 2" xfId="193"/>
    <cellStyle name="טוב 3" xfId="194"/>
    <cellStyle name="טוב 4" xfId="195"/>
    <cellStyle name="טוב 5" xfId="196"/>
    <cellStyle name="טוב 6" xfId="197"/>
    <cellStyle name="טקסט אזהרה" xfId="198"/>
    <cellStyle name="טקסט אזהרה 2" xfId="199"/>
    <cellStyle name="טקסט אזהרה 3" xfId="200"/>
    <cellStyle name="טקסט אזהרה 4" xfId="201"/>
    <cellStyle name="טקסט אזהרה 5" xfId="202"/>
    <cellStyle name="טקסט אזהרה 6" xfId="203"/>
    <cellStyle name="טקסט הסברי" xfId="204"/>
    <cellStyle name="טקסט הסברי 2" xfId="205"/>
    <cellStyle name="טקסט הסברי 3" xfId="206"/>
    <cellStyle name="טקסט הסברי 4" xfId="207"/>
    <cellStyle name="טקסט הסברי 5" xfId="208"/>
    <cellStyle name="טקסט הסברי 6" xfId="209"/>
    <cellStyle name="כותרת" xfId="210"/>
    <cellStyle name="כותרת 1" xfId="211"/>
    <cellStyle name="כותרת 1 2" xfId="212"/>
    <cellStyle name="כותרת 1 3" xfId="213"/>
    <cellStyle name="כותרת 1 4" xfId="214"/>
    <cellStyle name="כותרת 1 5" xfId="215"/>
    <cellStyle name="כותרת 1 6" xfId="216"/>
    <cellStyle name="כותרת 2" xfId="217"/>
    <cellStyle name="כותרת 2 2" xfId="218"/>
    <cellStyle name="כותרת 2 3" xfId="219"/>
    <cellStyle name="כותרת 2 4" xfId="220"/>
    <cellStyle name="כותרת 2 5" xfId="221"/>
    <cellStyle name="כותרת 2 6" xfId="222"/>
    <cellStyle name="כותרת 3" xfId="223"/>
    <cellStyle name="כותרת 3 2" xfId="224"/>
    <cellStyle name="כותרת 3 3" xfId="225"/>
    <cellStyle name="כותרת 3 4" xfId="226"/>
    <cellStyle name="כותרת 3 5" xfId="227"/>
    <cellStyle name="כותרת 3 6" xfId="228"/>
    <cellStyle name="כותרת 4" xfId="229"/>
    <cellStyle name="כותרת 4 2" xfId="230"/>
    <cellStyle name="כותרת 4 3" xfId="231"/>
    <cellStyle name="כותרת 4 4" xfId="232"/>
    <cellStyle name="כותרת 4 5" xfId="233"/>
    <cellStyle name="כותרת 4 6" xfId="234"/>
    <cellStyle name="כותרת 5" xfId="235"/>
    <cellStyle name="כותרת 6" xfId="236"/>
    <cellStyle name="כותרת 7" xfId="237"/>
    <cellStyle name="כותרת 8" xfId="238"/>
    <cellStyle name="כותרת 9" xfId="239"/>
    <cellStyle name="Currency [0]" xfId="240"/>
    <cellStyle name="ניטראלי" xfId="241"/>
    <cellStyle name="ניטראלי 2" xfId="242"/>
    <cellStyle name="ניטראלי 3" xfId="243"/>
    <cellStyle name="ניטראלי 4" xfId="244"/>
    <cellStyle name="ניטראלי 5" xfId="245"/>
    <cellStyle name="ניטראלי 6" xfId="246"/>
    <cellStyle name="סגנון 1" xfId="247"/>
    <cellStyle name="סגנון 1 2" xfId="248"/>
    <cellStyle name="סגנון 1 3" xfId="249"/>
    <cellStyle name="סגנון 1_מסלול כללי 3 עד 65% מניות" xfId="250"/>
    <cellStyle name="סה&quot;כ" xfId="251"/>
    <cellStyle name="סה&quot;כ 2" xfId="252"/>
    <cellStyle name="סה&quot;כ 3" xfId="253"/>
    <cellStyle name="סה&quot;כ 4" xfId="254"/>
    <cellStyle name="סה&quot;כ 5" xfId="255"/>
    <cellStyle name="סה&quot;כ 6" xfId="256"/>
    <cellStyle name="פלט" xfId="257"/>
    <cellStyle name="פלט 2" xfId="258"/>
    <cellStyle name="פלט 3" xfId="259"/>
    <cellStyle name="פלט 4" xfId="260"/>
    <cellStyle name="פלט 5" xfId="261"/>
    <cellStyle name="פלט 6" xfId="262"/>
    <cellStyle name="Comma [0]" xfId="263"/>
    <cellStyle name="קלט" xfId="264"/>
    <cellStyle name="קלט 2" xfId="265"/>
    <cellStyle name="קלט 3" xfId="266"/>
    <cellStyle name="קלט 4" xfId="267"/>
    <cellStyle name="קלט 5" xfId="268"/>
    <cellStyle name="קלט 6" xfId="269"/>
    <cellStyle name="רע" xfId="270"/>
    <cellStyle name="רע 2" xfId="271"/>
    <cellStyle name="רע 3" xfId="272"/>
    <cellStyle name="רע 4" xfId="273"/>
    <cellStyle name="רע 5" xfId="274"/>
    <cellStyle name="רע 6" xfId="275"/>
    <cellStyle name="תא מסומן" xfId="276"/>
    <cellStyle name="תא מסומן 2" xfId="277"/>
    <cellStyle name="תא מסומן 3" xfId="278"/>
    <cellStyle name="תא מסומן 4" xfId="279"/>
    <cellStyle name="תא מסומן 5" xfId="280"/>
    <cellStyle name="תא מסומן 6" xfId="281"/>
    <cellStyle name="תא מקושר" xfId="282"/>
    <cellStyle name="תא מקושר 2" xfId="283"/>
    <cellStyle name="תא מקושר 3" xfId="284"/>
    <cellStyle name="תא מקושר 4" xfId="285"/>
    <cellStyle name="תא מקושר 5" xfId="286"/>
    <cellStyle name="תא מקושר 6" xfId="2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30"/>
  <sheetViews>
    <sheetView showGridLines="0" rightToLeft="1" tabSelected="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16</v>
      </c>
    </row>
    <row r="2" spans="2:8" ht="30.75">
      <c r="B2" s="31" t="s">
        <v>17</v>
      </c>
      <c r="C2" s="1"/>
      <c r="D2" s="1"/>
      <c r="E2" s="1"/>
      <c r="F2" s="1"/>
      <c r="G2" s="1"/>
      <c r="H2" s="54">
        <v>17010</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6</v>
      </c>
      <c r="C6" s="15">
        <v>0.201</v>
      </c>
      <c r="D6" s="47">
        <v>0.18</v>
      </c>
      <c r="E6" s="44" t="s">
        <v>7</v>
      </c>
      <c r="F6" s="104">
        <v>0.12</v>
      </c>
      <c r="G6" s="105">
        <v>0.24</v>
      </c>
      <c r="H6" s="92" t="s">
        <v>65</v>
      </c>
      <c r="J6"/>
      <c r="K6"/>
      <c r="M6" s="42"/>
    </row>
    <row r="7" spans="2:13" s="16" customFormat="1" ht="30.75" customHeight="1">
      <c r="B7" s="14" t="s">
        <v>57</v>
      </c>
      <c r="C7" s="15">
        <v>0.062420032099424844</v>
      </c>
      <c r="D7" s="47">
        <v>0.055</v>
      </c>
      <c r="E7" s="44" t="s">
        <v>8</v>
      </c>
      <c r="F7" s="104">
        <v>0.0049999999999999975</v>
      </c>
      <c r="G7" s="105">
        <v>0.10500000000000001</v>
      </c>
      <c r="H7" s="103" t="s">
        <v>15</v>
      </c>
      <c r="J7"/>
      <c r="K7"/>
      <c r="M7" s="42"/>
    </row>
    <row r="8" spans="2:13" s="16" customFormat="1" ht="30.75" customHeight="1">
      <c r="B8" s="14" t="s">
        <v>81</v>
      </c>
      <c r="C8" s="15">
        <v>0.46224409189168914</v>
      </c>
      <c r="D8" s="47">
        <v>0.46</v>
      </c>
      <c r="E8" s="44" t="s">
        <v>8</v>
      </c>
      <c r="F8" s="104">
        <v>0.41000000000000003</v>
      </c>
      <c r="G8" s="105">
        <v>0.51</v>
      </c>
      <c r="H8" s="103"/>
      <c r="J8"/>
      <c r="K8"/>
      <c r="M8" s="42"/>
    </row>
    <row r="9" spans="2:13" s="16" customFormat="1" ht="68.25" customHeight="1">
      <c r="B9" s="14" t="s">
        <v>58</v>
      </c>
      <c r="C9" s="15">
        <v>0.194</v>
      </c>
      <c r="D9" s="47">
        <v>0.18</v>
      </c>
      <c r="E9" s="44" t="s">
        <v>7</v>
      </c>
      <c r="F9" s="104">
        <v>0.12</v>
      </c>
      <c r="G9" s="105">
        <v>0.24</v>
      </c>
      <c r="H9" s="102" t="s">
        <v>77</v>
      </c>
      <c r="J9"/>
      <c r="K9"/>
      <c r="M9" s="42"/>
    </row>
    <row r="10" spans="2:13" s="16" customFormat="1" ht="30.75" customHeight="1">
      <c r="B10" s="14" t="s">
        <v>59</v>
      </c>
      <c r="C10" s="15">
        <v>0.058</v>
      </c>
      <c r="D10" s="47">
        <v>0.04</v>
      </c>
      <c r="E10" s="44" t="s">
        <v>8</v>
      </c>
      <c r="F10" s="104">
        <v>0</v>
      </c>
      <c r="G10" s="105">
        <v>0.09</v>
      </c>
      <c r="H10" s="95"/>
      <c r="J10"/>
      <c r="K10"/>
      <c r="M10" s="42"/>
    </row>
    <row r="11" spans="2:13" s="16" customFormat="1" ht="30.75" customHeight="1">
      <c r="B11" s="14" t="s">
        <v>9</v>
      </c>
      <c r="C11" s="15">
        <v>0.043</v>
      </c>
      <c r="D11" s="47">
        <v>0.04</v>
      </c>
      <c r="E11" s="44" t="s">
        <v>8</v>
      </c>
      <c r="F11" s="104">
        <v>0</v>
      </c>
      <c r="G11" s="105">
        <v>0.09</v>
      </c>
      <c r="H11" s="58"/>
      <c r="J11"/>
      <c r="K11"/>
      <c r="M11" s="42"/>
    </row>
    <row r="12" spans="2:13" s="16" customFormat="1" ht="26.25" customHeight="1">
      <c r="B12" s="19" t="s">
        <v>10</v>
      </c>
      <c r="C12" s="51">
        <v>1.020664123991114</v>
      </c>
      <c r="D12" s="52">
        <v>0.9550000000000001</v>
      </c>
      <c r="E12" s="56"/>
      <c r="F12" s="106"/>
      <c r="G12" s="107"/>
      <c r="H12" s="20"/>
      <c r="J12"/>
      <c r="K12"/>
      <c r="M12" s="42"/>
    </row>
    <row r="13" spans="2:13" s="16" customFormat="1" ht="30.75" customHeight="1">
      <c r="B13" s="14" t="s">
        <v>40</v>
      </c>
      <c r="C13" s="15">
        <v>0.051</v>
      </c>
      <c r="D13" s="47"/>
      <c r="E13" s="44"/>
      <c r="F13" s="104"/>
      <c r="G13" s="105"/>
      <c r="H13" s="95"/>
      <c r="J13"/>
      <c r="K13"/>
      <c r="M13" s="42"/>
    </row>
    <row r="14" spans="2:13" s="7" customFormat="1" ht="33" customHeight="1">
      <c r="B14" s="14" t="s">
        <v>60</v>
      </c>
      <c r="C14" s="15">
        <v>0.13</v>
      </c>
      <c r="D14" s="47">
        <v>0.1</v>
      </c>
      <c r="E14" s="44" t="s">
        <v>7</v>
      </c>
      <c r="F14" s="104">
        <v>0.04000000000000001</v>
      </c>
      <c r="G14" s="105">
        <v>0.16</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82</v>
      </c>
    </row>
    <row r="19" ht="15">
      <c r="B19" s="30"/>
    </row>
    <row r="20" ht="15">
      <c r="B20" s="30"/>
    </row>
    <row r="21" ht="18">
      <c r="B21" s="98" t="s">
        <v>69</v>
      </c>
    </row>
    <row r="22" ht="15.75">
      <c r="B22" s="97" t="s">
        <v>67</v>
      </c>
    </row>
    <row r="23" ht="15.75">
      <c r="B23" s="97" t="s">
        <v>75</v>
      </c>
    </row>
    <row r="24" ht="15.75">
      <c r="B24" s="97" t="s">
        <v>76</v>
      </c>
    </row>
    <row r="25" ht="12.75">
      <c r="C25" s="81"/>
    </row>
    <row r="26" ht="12.75">
      <c r="C26" s="81"/>
    </row>
    <row r="27" ht="12.75">
      <c r="C27" s="81"/>
    </row>
    <row r="28" ht="12.75">
      <c r="C28" s="81"/>
    </row>
    <row r="29" ht="12.75">
      <c r="C29" s="81"/>
    </row>
    <row r="30" ht="12.75">
      <c r="C30"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B1:M24"/>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20</v>
      </c>
    </row>
    <row r="2" spans="2:8" ht="60.75" customHeight="1">
      <c r="B2" s="96" t="s">
        <v>71</v>
      </c>
      <c r="C2" s="1"/>
      <c r="D2" s="1"/>
      <c r="E2" s="1"/>
      <c r="F2" s="1"/>
      <c r="G2" s="1"/>
      <c r="H2" s="54"/>
    </row>
    <row r="3" spans="2:8" ht="31.5" thickBot="1">
      <c r="B3"/>
      <c r="C3" s="1"/>
      <c r="D3" s="1"/>
      <c r="E3" s="1"/>
      <c r="F3" s="1"/>
      <c r="G3" s="1"/>
      <c r="H3" s="54"/>
    </row>
    <row r="4" spans="2:11" s="7" customFormat="1" ht="31.5" thickBot="1" thickTop="1">
      <c r="B4" s="3" t="s">
        <v>0</v>
      </c>
      <c r="C4" s="4" t="s">
        <v>73</v>
      </c>
      <c r="D4" s="5" t="s">
        <v>72</v>
      </c>
      <c r="E4" s="3" t="s">
        <v>1</v>
      </c>
      <c r="F4" s="111" t="s">
        <v>2</v>
      </c>
      <c r="G4" s="112"/>
      <c r="H4" s="6" t="s">
        <v>3</v>
      </c>
      <c r="J4"/>
      <c r="K4"/>
    </row>
    <row r="5" spans="2:8" ht="15" thickTop="1">
      <c r="B5" s="8"/>
      <c r="C5" s="9"/>
      <c r="D5" s="10"/>
      <c r="E5" s="9"/>
      <c r="F5" s="11" t="s">
        <v>4</v>
      </c>
      <c r="G5" s="12" t="s">
        <v>5</v>
      </c>
      <c r="H5" s="13"/>
    </row>
    <row r="6" spans="2:13" s="7" customFormat="1" ht="31.5" customHeight="1">
      <c r="B6" s="14" t="s">
        <v>14</v>
      </c>
      <c r="C6" s="15"/>
      <c r="D6" s="47">
        <v>0.33</v>
      </c>
      <c r="E6" s="44" t="s">
        <v>7</v>
      </c>
      <c r="F6" s="48">
        <v>0.27</v>
      </c>
      <c r="G6" s="49">
        <v>0.39</v>
      </c>
      <c r="H6" s="92" t="s">
        <v>74</v>
      </c>
      <c r="J6"/>
      <c r="K6"/>
      <c r="M6" s="42"/>
    </row>
    <row r="7" spans="2:13" s="16" customFormat="1" ht="37.5" customHeight="1">
      <c r="B7" s="17" t="s">
        <v>62</v>
      </c>
      <c r="C7" s="18"/>
      <c r="D7" s="50">
        <v>0.25</v>
      </c>
      <c r="E7" s="55" t="s">
        <v>8</v>
      </c>
      <c r="F7" s="48">
        <v>0.2</v>
      </c>
      <c r="G7" s="49">
        <v>0.3</v>
      </c>
      <c r="H7" s="93" t="s">
        <v>15</v>
      </c>
      <c r="J7"/>
      <c r="K7"/>
      <c r="M7" s="42"/>
    </row>
    <row r="8" spans="2:13" s="16" customFormat="1" ht="64.5">
      <c r="B8" s="14" t="s">
        <v>58</v>
      </c>
      <c r="C8" s="15"/>
      <c r="D8" s="47">
        <v>0.38</v>
      </c>
      <c r="E8" s="44" t="s">
        <v>7</v>
      </c>
      <c r="F8" s="48">
        <v>0.32</v>
      </c>
      <c r="G8" s="49">
        <v>0.44</v>
      </c>
      <c r="H8" s="94" t="s">
        <v>77</v>
      </c>
      <c r="J8"/>
      <c r="K8"/>
      <c r="M8" s="42"/>
    </row>
    <row r="9" spans="2:13" s="16" customFormat="1" ht="30.75" customHeight="1">
      <c r="B9" s="14" t="s">
        <v>9</v>
      </c>
      <c r="C9" s="15"/>
      <c r="D9" s="47">
        <v>0.05</v>
      </c>
      <c r="E9" s="44" t="s">
        <v>8</v>
      </c>
      <c r="F9" s="48">
        <v>0</v>
      </c>
      <c r="G9" s="49">
        <v>0.1</v>
      </c>
      <c r="H9" s="95"/>
      <c r="J9"/>
      <c r="K9"/>
      <c r="M9" s="42"/>
    </row>
    <row r="10" spans="2:13" s="16" customFormat="1" ht="26.25" customHeight="1">
      <c r="B10" s="19" t="s">
        <v>10</v>
      </c>
      <c r="C10" s="51">
        <v>0</v>
      </c>
      <c r="D10" s="52">
        <v>1.01</v>
      </c>
      <c r="E10" s="56"/>
      <c r="F10" s="45"/>
      <c r="G10" s="46"/>
      <c r="H10" s="20"/>
      <c r="J10"/>
      <c r="K10"/>
      <c r="M10" s="42"/>
    </row>
    <row r="11" spans="2:13" s="16" customFormat="1" ht="30.75" customHeight="1">
      <c r="B11" s="14" t="s">
        <v>40</v>
      </c>
      <c r="C11" s="15"/>
      <c r="D11" s="47"/>
      <c r="E11" s="44"/>
      <c r="F11" s="48"/>
      <c r="G11" s="49"/>
      <c r="H11" s="95"/>
      <c r="J11"/>
      <c r="K11"/>
      <c r="M11" s="42"/>
    </row>
    <row r="12" spans="2:13" s="7" customFormat="1" ht="33" customHeight="1">
      <c r="B12" s="14" t="s">
        <v>60</v>
      </c>
      <c r="C12" s="15"/>
      <c r="D12" s="47">
        <v>0.19</v>
      </c>
      <c r="E12" s="44" t="s">
        <v>7</v>
      </c>
      <c r="F12" s="48">
        <v>0.13</v>
      </c>
      <c r="G12" s="49">
        <v>0.25</v>
      </c>
      <c r="H12" s="21"/>
      <c r="J12"/>
      <c r="K12"/>
      <c r="M12" s="42"/>
    </row>
    <row r="13" spans="2:8" ht="25.5" customHeight="1" thickBot="1">
      <c r="B13" s="22"/>
      <c r="C13" s="23"/>
      <c r="D13" s="24"/>
      <c r="E13" s="23"/>
      <c r="F13" s="25"/>
      <c r="G13" s="26"/>
      <c r="H13" s="27"/>
    </row>
    <row r="14" spans="4:7" ht="13.5" thickTop="1">
      <c r="D14" s="41"/>
      <c r="F14" s="41"/>
      <c r="G14" s="41"/>
    </row>
    <row r="15" spans="2:12" ht="18">
      <c r="B15" s="29" t="s">
        <v>11</v>
      </c>
      <c r="J15" s="7"/>
      <c r="K15" s="7"/>
      <c r="L15" s="7"/>
    </row>
    <row r="16" ht="15">
      <c r="B16" s="30" t="s">
        <v>78</v>
      </c>
    </row>
    <row r="17" ht="15">
      <c r="B17" s="30"/>
    </row>
    <row r="18" ht="18">
      <c r="B18" s="98" t="s">
        <v>69</v>
      </c>
    </row>
    <row r="19" ht="15.75">
      <c r="B19" s="97" t="s">
        <v>67</v>
      </c>
    </row>
    <row r="20" ht="15.75">
      <c r="B20" s="97" t="s">
        <v>68</v>
      </c>
    </row>
    <row r="21" ht="15.75">
      <c r="B21" s="97" t="s">
        <v>76</v>
      </c>
    </row>
    <row r="22" ht="15.75">
      <c r="B22" s="97"/>
    </row>
    <row r="23" ht="15.75">
      <c r="B23" s="97"/>
    </row>
    <row r="24" ht="15.75">
      <c r="B24"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B2:Q51"/>
  <sheetViews>
    <sheetView showGridLines="0" rightToLeft="1" zoomScale="80" zoomScaleNormal="80" zoomScalePageLayoutView="0" workbookViewId="0" topLeftCell="A1">
      <selection activeCell="A1" sqref="A1"/>
    </sheetView>
  </sheetViews>
  <sheetFormatPr defaultColWidth="9.140625" defaultRowHeight="12.75"/>
  <cols>
    <col min="1" max="1" width="1.8515625" style="0" customWidth="1"/>
    <col min="2" max="2" width="3.00390625" style="0" customWidth="1"/>
    <col min="3" max="3" width="37.140625" style="0" customWidth="1"/>
    <col min="4" max="4" width="12.8515625" style="0" customWidth="1"/>
    <col min="5" max="5" width="79.57421875" style="0" customWidth="1"/>
    <col min="6" max="6" width="8.7109375" style="68" customWidth="1"/>
    <col min="7" max="7" width="59.57421875" style="0" customWidth="1"/>
  </cols>
  <sheetData>
    <row r="2" spans="5:6" ht="23.25" customHeight="1">
      <c r="E2" s="57" t="s">
        <v>80</v>
      </c>
      <c r="F2" s="63"/>
    </row>
    <row r="3" spans="5:6" ht="23.25" customHeight="1">
      <c r="E3" s="57"/>
      <c r="F3" s="63"/>
    </row>
    <row r="4" spans="2:7" ht="18">
      <c r="B4" s="40"/>
      <c r="C4" s="39" t="s">
        <v>12</v>
      </c>
      <c r="D4" s="39" t="s">
        <v>28</v>
      </c>
      <c r="E4" s="39" t="s">
        <v>13</v>
      </c>
      <c r="F4" s="64"/>
      <c r="G4" s="39" t="s">
        <v>3</v>
      </c>
    </row>
    <row r="5" spans="2:7" ht="24" customHeight="1">
      <c r="B5" s="32">
        <v>1</v>
      </c>
      <c r="C5" s="38" t="s">
        <v>35</v>
      </c>
      <c r="D5" s="38">
        <v>8660</v>
      </c>
      <c r="E5" s="114" t="s">
        <v>36</v>
      </c>
      <c r="F5" s="65">
        <v>0.34</v>
      </c>
      <c r="G5" s="69" t="s">
        <v>37</v>
      </c>
    </row>
    <row r="6" spans="2:7" ht="15.75">
      <c r="B6" s="33"/>
      <c r="C6" s="36"/>
      <c r="D6" s="36"/>
      <c r="E6" s="115"/>
      <c r="F6" s="66">
        <v>0.34</v>
      </c>
      <c r="G6" s="70" t="s">
        <v>50</v>
      </c>
    </row>
    <row r="7" spans="2:7" ht="15.75">
      <c r="B7" s="33"/>
      <c r="C7" s="36"/>
      <c r="D7" s="36"/>
      <c r="E7" s="115"/>
      <c r="F7" s="66">
        <v>0.16</v>
      </c>
      <c r="G7" s="71" t="s">
        <v>51</v>
      </c>
    </row>
    <row r="8" spans="2:7" ht="15.75">
      <c r="B8" s="34"/>
      <c r="C8" s="37"/>
      <c r="D8" s="37"/>
      <c r="E8" s="116"/>
      <c r="F8" s="67">
        <v>0.16</v>
      </c>
      <c r="G8" s="72" t="s">
        <v>52</v>
      </c>
    </row>
    <row r="9" spans="2:7" ht="24" customHeight="1">
      <c r="B9" s="36">
        <v>2</v>
      </c>
      <c r="C9" s="35" t="s">
        <v>33</v>
      </c>
      <c r="D9" s="35">
        <v>185</v>
      </c>
      <c r="E9" s="114" t="s">
        <v>34</v>
      </c>
      <c r="F9" s="82">
        <f>39%*0.7</f>
        <v>0.27299999999999996</v>
      </c>
      <c r="G9" s="99" t="s">
        <v>37</v>
      </c>
    </row>
    <row r="10" spans="2:7" ht="14.25">
      <c r="B10" s="36"/>
      <c r="C10" s="36"/>
      <c r="D10" s="36"/>
      <c r="E10" s="115"/>
      <c r="F10" s="83">
        <v>0.12</v>
      </c>
      <c r="G10" s="100" t="s">
        <v>66</v>
      </c>
    </row>
    <row r="11" spans="2:7" ht="14.25">
      <c r="B11" s="36"/>
      <c r="C11" s="36"/>
      <c r="D11" s="36"/>
      <c r="E11" s="115"/>
      <c r="F11" s="83">
        <v>0.1925</v>
      </c>
      <c r="G11" s="100" t="s">
        <v>39</v>
      </c>
    </row>
    <row r="12" spans="2:7" ht="14.25">
      <c r="B12" s="36"/>
      <c r="C12" s="36"/>
      <c r="D12" s="36"/>
      <c r="E12" s="115"/>
      <c r="F12" s="83">
        <v>0.25</v>
      </c>
      <c r="G12" s="100" t="s">
        <v>43</v>
      </c>
    </row>
    <row r="13" spans="2:7" ht="25.5">
      <c r="B13" s="36"/>
      <c r="C13" s="36"/>
      <c r="D13" s="36"/>
      <c r="E13" s="115"/>
      <c r="F13" s="83">
        <v>0.12</v>
      </c>
      <c r="G13" s="85" t="s">
        <v>53</v>
      </c>
    </row>
    <row r="14" spans="2:7" ht="14.25">
      <c r="B14" s="37"/>
      <c r="C14" s="37"/>
      <c r="D14" s="37"/>
      <c r="E14" s="116"/>
      <c r="F14" s="84">
        <v>0.04</v>
      </c>
      <c r="G14" s="101" t="s">
        <v>49</v>
      </c>
    </row>
    <row r="15" spans="2:7" ht="15.75">
      <c r="B15" s="32">
        <v>3</v>
      </c>
      <c r="C15" s="38" t="s">
        <v>31</v>
      </c>
      <c r="D15" s="38">
        <v>68</v>
      </c>
      <c r="E15" s="114" t="s">
        <v>32</v>
      </c>
      <c r="F15" s="65"/>
      <c r="G15" s="60"/>
    </row>
    <row r="16" spans="2:14" ht="15.75">
      <c r="B16" s="33"/>
      <c r="C16" s="36"/>
      <c r="D16" s="36"/>
      <c r="E16" s="115"/>
      <c r="F16" s="66">
        <v>1</v>
      </c>
      <c r="G16" s="70" t="s">
        <v>15</v>
      </c>
      <c r="N16" s="75"/>
    </row>
    <row r="17" spans="2:14" ht="15.75">
      <c r="B17" s="33"/>
      <c r="C17" s="36"/>
      <c r="D17" s="36"/>
      <c r="E17" s="115"/>
      <c r="F17" s="66"/>
      <c r="G17" s="59"/>
      <c r="N17" s="75"/>
    </row>
    <row r="18" spans="2:14" ht="15.75">
      <c r="B18" s="33"/>
      <c r="C18" s="36"/>
      <c r="D18" s="36"/>
      <c r="E18" s="115"/>
      <c r="F18" s="66"/>
      <c r="G18" s="59"/>
      <c r="N18" s="75"/>
    </row>
    <row r="19" spans="2:7" ht="15.75">
      <c r="B19" s="34"/>
      <c r="C19" s="37"/>
      <c r="D19" s="37"/>
      <c r="E19" s="116"/>
      <c r="F19" s="67"/>
      <c r="G19" s="61"/>
    </row>
    <row r="20" spans="2:17" ht="15.75">
      <c r="B20" s="32">
        <v>4</v>
      </c>
      <c r="C20" s="38" t="s">
        <v>29</v>
      </c>
      <c r="D20" s="38">
        <v>76</v>
      </c>
      <c r="E20" s="117" t="s">
        <v>30</v>
      </c>
      <c r="F20" s="66">
        <v>0.7</v>
      </c>
      <c r="G20" s="74" t="s">
        <v>37</v>
      </c>
      <c r="Q20" s="76"/>
    </row>
    <row r="21" spans="2:7" ht="15.75">
      <c r="B21" s="33"/>
      <c r="C21" s="36"/>
      <c r="D21" s="36"/>
      <c r="E21" s="118"/>
      <c r="F21" s="66">
        <v>0.3</v>
      </c>
      <c r="G21" s="100" t="s">
        <v>66</v>
      </c>
    </row>
    <row r="22" spans="2:7" ht="15.75">
      <c r="B22" s="33"/>
      <c r="C22" s="36"/>
      <c r="D22" s="36"/>
      <c r="E22" s="118"/>
      <c r="F22" s="66"/>
      <c r="G22" s="59"/>
    </row>
    <row r="23" spans="2:7" ht="15" customHeight="1">
      <c r="B23" s="34"/>
      <c r="C23" s="37"/>
      <c r="D23" s="37"/>
      <c r="E23" s="119"/>
      <c r="F23" s="67"/>
      <c r="G23" s="62"/>
    </row>
    <row r="24" spans="2:7" ht="27" customHeight="1">
      <c r="B24" s="32">
        <v>5</v>
      </c>
      <c r="C24" s="38" t="s">
        <v>26</v>
      </c>
      <c r="D24" s="38">
        <v>69</v>
      </c>
      <c r="E24" s="117" t="s">
        <v>27</v>
      </c>
      <c r="F24" s="65">
        <v>0.35</v>
      </c>
      <c r="G24" s="69" t="s">
        <v>63</v>
      </c>
    </row>
    <row r="25" spans="2:7" ht="27" customHeight="1">
      <c r="B25" s="33"/>
      <c r="C25" s="36"/>
      <c r="D25" s="36"/>
      <c r="E25" s="118"/>
      <c r="F25" s="66">
        <v>0.38</v>
      </c>
      <c r="G25" s="71" t="s">
        <v>64</v>
      </c>
    </row>
    <row r="26" spans="2:7" ht="31.5" customHeight="1">
      <c r="B26" s="33"/>
      <c r="C26" s="36"/>
      <c r="D26" s="36"/>
      <c r="E26" s="118"/>
      <c r="F26" s="66">
        <v>0.14</v>
      </c>
      <c r="G26" s="73" t="s">
        <v>55</v>
      </c>
    </row>
    <row r="27" spans="2:7" ht="27" customHeight="1">
      <c r="B27" s="33"/>
      <c r="C27" s="36"/>
      <c r="D27" s="36"/>
      <c r="E27" s="118"/>
      <c r="F27" s="66">
        <v>0.06</v>
      </c>
      <c r="G27" s="74" t="s">
        <v>38</v>
      </c>
    </row>
    <row r="28" spans="2:7" ht="27" customHeight="1">
      <c r="B28" s="33"/>
      <c r="C28" s="36"/>
      <c r="D28" s="36"/>
      <c r="E28" s="118"/>
      <c r="F28" s="66">
        <v>0.03</v>
      </c>
      <c r="G28" s="100" t="s">
        <v>66</v>
      </c>
    </row>
    <row r="29" spans="2:7" ht="27" customHeight="1">
      <c r="B29" s="34"/>
      <c r="C29" s="37"/>
      <c r="D29" s="37"/>
      <c r="E29" s="119"/>
      <c r="F29" s="67">
        <v>0.04</v>
      </c>
      <c r="G29" s="72" t="s">
        <v>49</v>
      </c>
    </row>
    <row r="30" spans="2:7" ht="31.5" customHeight="1">
      <c r="B30" s="32">
        <v>6</v>
      </c>
      <c r="C30" s="38" t="s">
        <v>41</v>
      </c>
      <c r="D30" s="38">
        <v>74</v>
      </c>
      <c r="E30" s="117" t="s">
        <v>42</v>
      </c>
      <c r="F30" s="65">
        <v>0.15</v>
      </c>
      <c r="G30" s="69" t="s">
        <v>38</v>
      </c>
    </row>
    <row r="31" spans="2:7" ht="29.25" customHeight="1">
      <c r="B31" s="33"/>
      <c r="C31" s="36"/>
      <c r="D31" s="36"/>
      <c r="E31" s="118"/>
      <c r="F31" s="66">
        <v>0.07</v>
      </c>
      <c r="G31" s="71" t="s">
        <v>66</v>
      </c>
    </row>
    <row r="32" spans="2:7" ht="30" customHeight="1">
      <c r="B32" s="33"/>
      <c r="C32" s="36"/>
      <c r="D32" s="36"/>
      <c r="E32" s="118"/>
      <c r="F32" s="66">
        <v>0.32</v>
      </c>
      <c r="G32" s="74" t="s">
        <v>63</v>
      </c>
    </row>
    <row r="33" spans="2:7" ht="30" customHeight="1">
      <c r="B33" s="33"/>
      <c r="C33" s="36"/>
      <c r="D33" s="36"/>
      <c r="E33" s="118"/>
      <c r="F33" s="66">
        <v>0.29</v>
      </c>
      <c r="G33" s="74" t="s">
        <v>64</v>
      </c>
    </row>
    <row r="34" spans="2:7" ht="30" customHeight="1">
      <c r="B34" s="33"/>
      <c r="C34" s="36"/>
      <c r="D34" s="36"/>
      <c r="E34" s="118"/>
      <c r="F34" s="66">
        <v>0.13</v>
      </c>
      <c r="G34" s="73" t="s">
        <v>55</v>
      </c>
    </row>
    <row r="35" spans="2:7" ht="34.5" customHeight="1">
      <c r="B35" s="34"/>
      <c r="C35" s="37"/>
      <c r="D35" s="37"/>
      <c r="E35" s="119"/>
      <c r="F35" s="67">
        <v>0.04</v>
      </c>
      <c r="G35" s="72" t="s">
        <v>49</v>
      </c>
    </row>
    <row r="36" spans="2:7" ht="15.75">
      <c r="B36" s="32">
        <v>7</v>
      </c>
      <c r="C36" s="38" t="s">
        <v>44</v>
      </c>
      <c r="D36" s="38">
        <v>1955</v>
      </c>
      <c r="E36" s="117" t="s">
        <v>45</v>
      </c>
      <c r="F36" s="65">
        <v>1</v>
      </c>
      <c r="G36" s="69" t="s">
        <v>56</v>
      </c>
    </row>
    <row r="37" spans="2:7" ht="15.75">
      <c r="B37" s="33"/>
      <c r="C37" s="36"/>
      <c r="D37" s="36"/>
      <c r="E37" s="118"/>
      <c r="F37" s="66"/>
      <c r="G37" s="71"/>
    </row>
    <row r="38" spans="2:7" ht="15.75">
      <c r="B38" s="33"/>
      <c r="C38" s="36"/>
      <c r="D38" s="36"/>
      <c r="E38" s="118"/>
      <c r="F38" s="66"/>
      <c r="G38" s="74"/>
    </row>
    <row r="39" spans="2:7" ht="15.75">
      <c r="B39" s="33"/>
      <c r="C39" s="37"/>
      <c r="D39" s="37"/>
      <c r="E39" s="119"/>
      <c r="F39" s="67"/>
      <c r="G39" s="72"/>
    </row>
    <row r="40" spans="2:7" ht="15.75" customHeight="1">
      <c r="B40" s="77">
        <v>8</v>
      </c>
      <c r="C40" s="78" t="s">
        <v>46</v>
      </c>
      <c r="D40" s="35">
        <v>8659</v>
      </c>
      <c r="E40" s="114" t="s">
        <v>47</v>
      </c>
      <c r="F40" s="86">
        <v>0.4</v>
      </c>
      <c r="G40" s="69" t="s">
        <v>39</v>
      </c>
    </row>
    <row r="41" spans="2:7" ht="15.75">
      <c r="B41" s="36"/>
      <c r="C41" s="79"/>
      <c r="D41" s="36"/>
      <c r="E41" s="115"/>
      <c r="F41" s="87">
        <v>0.41</v>
      </c>
      <c r="G41" s="71" t="s">
        <v>43</v>
      </c>
    </row>
    <row r="42" spans="2:7" ht="30.75" customHeight="1">
      <c r="B42" s="36"/>
      <c r="C42" s="79"/>
      <c r="D42" s="36"/>
      <c r="E42" s="115"/>
      <c r="F42" s="88">
        <v>0.15</v>
      </c>
      <c r="G42" s="73" t="s">
        <v>55</v>
      </c>
    </row>
    <row r="43" spans="2:7" ht="15.75">
      <c r="B43" s="36"/>
      <c r="C43" s="79"/>
      <c r="D43" s="36"/>
      <c r="E43" s="115"/>
      <c r="F43" s="87">
        <v>0.04</v>
      </c>
      <c r="G43" s="71" t="s">
        <v>48</v>
      </c>
    </row>
    <row r="44" spans="2:7" ht="15.75">
      <c r="B44" s="37"/>
      <c r="C44" s="80"/>
      <c r="D44" s="37"/>
      <c r="E44" s="116"/>
      <c r="F44" s="89"/>
      <c r="G44" s="72"/>
    </row>
    <row r="46" s="90" customFormat="1" ht="15">
      <c r="B46" s="91"/>
    </row>
    <row r="47" spans="2:6" ht="15">
      <c r="B47" s="30"/>
      <c r="F47"/>
    </row>
    <row r="48" spans="2:6" ht="18">
      <c r="B48" s="98" t="s">
        <v>69</v>
      </c>
      <c r="F48"/>
    </row>
    <row r="49" spans="2:6" ht="15.75">
      <c r="B49" s="97" t="s">
        <v>67</v>
      </c>
      <c r="F49"/>
    </row>
    <row r="50" spans="2:6" ht="15.75">
      <c r="B50" s="97" t="s">
        <v>68</v>
      </c>
      <c r="F50"/>
    </row>
    <row r="51" spans="2:6" ht="15.75">
      <c r="B51" s="97" t="s">
        <v>70</v>
      </c>
      <c r="F51"/>
    </row>
  </sheetData>
  <sheetProtection sheet="1" objects="1" scenarios="1"/>
  <mergeCells count="8">
    <mergeCell ref="E5:E8"/>
    <mergeCell ref="E30:E35"/>
    <mergeCell ref="E36:E39"/>
    <mergeCell ref="E40:E44"/>
    <mergeCell ref="E24:E29"/>
    <mergeCell ref="E20:E23"/>
    <mergeCell ref="E15:E19"/>
    <mergeCell ref="E9:E14"/>
  </mergeCells>
  <printOptions/>
  <pageMargins left="0.2362204724409449" right="0.2362204724409449" top="0.7480314960629921"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B1:M28"/>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7.7109375" style="0" customWidth="1"/>
  </cols>
  <sheetData>
    <row r="1" ht="23.25" customHeight="1">
      <c r="H1" s="53" t="s">
        <v>16</v>
      </c>
    </row>
    <row r="2" spans="2:8" ht="30.75">
      <c r="B2" s="31" t="s">
        <v>18</v>
      </c>
      <c r="C2" s="1"/>
      <c r="D2" s="1"/>
      <c r="E2" s="1"/>
      <c r="F2" s="1"/>
      <c r="G2" s="1"/>
      <c r="H2" s="54">
        <v>17011</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6</v>
      </c>
      <c r="C6" s="15">
        <v>0.238</v>
      </c>
      <c r="D6" s="108">
        <v>0.21</v>
      </c>
      <c r="E6" s="44" t="s">
        <v>7</v>
      </c>
      <c r="F6" s="104">
        <v>0.15</v>
      </c>
      <c r="G6" s="105">
        <v>0.27</v>
      </c>
      <c r="H6" s="92" t="s">
        <v>65</v>
      </c>
      <c r="J6"/>
      <c r="K6"/>
      <c r="M6" s="42"/>
    </row>
    <row r="7" spans="2:13" s="16" customFormat="1" ht="37.5" customHeight="1">
      <c r="B7" s="17" t="s">
        <v>57</v>
      </c>
      <c r="C7" s="18">
        <v>0.07370157767446228</v>
      </c>
      <c r="D7" s="109">
        <v>0.066</v>
      </c>
      <c r="E7" s="55" t="s">
        <v>8</v>
      </c>
      <c r="F7" s="104">
        <v>0.016</v>
      </c>
      <c r="G7" s="105">
        <v>0.116</v>
      </c>
      <c r="H7" s="93" t="s">
        <v>15</v>
      </c>
      <c r="J7"/>
      <c r="K7"/>
      <c r="M7" s="42"/>
    </row>
    <row r="8" spans="2:13" s="16" customFormat="1" ht="30.75" customHeight="1">
      <c r="B8" s="14" t="s">
        <v>81</v>
      </c>
      <c r="C8" s="15">
        <v>0.3650522516839458</v>
      </c>
      <c r="D8" s="108">
        <v>0.37</v>
      </c>
      <c r="E8" s="44" t="s">
        <v>8</v>
      </c>
      <c r="F8" s="104">
        <v>0.32</v>
      </c>
      <c r="G8" s="105">
        <v>0.42</v>
      </c>
      <c r="H8" s="103"/>
      <c r="J8"/>
      <c r="K8"/>
      <c r="M8" s="42"/>
    </row>
    <row r="9" spans="2:13" s="16" customFormat="1" ht="64.5">
      <c r="B9" s="14" t="s">
        <v>58</v>
      </c>
      <c r="C9" s="15">
        <v>0.229</v>
      </c>
      <c r="D9" s="108">
        <v>0.22</v>
      </c>
      <c r="E9" s="44" t="s">
        <v>7</v>
      </c>
      <c r="F9" s="104">
        <v>0.16</v>
      </c>
      <c r="G9" s="105">
        <v>0.28</v>
      </c>
      <c r="H9" s="94" t="s">
        <v>77</v>
      </c>
      <c r="J9"/>
      <c r="K9"/>
      <c r="M9" s="42"/>
    </row>
    <row r="10" spans="2:13" s="16" customFormat="1" ht="30.75" customHeight="1">
      <c r="B10" s="14" t="s">
        <v>59</v>
      </c>
      <c r="C10" s="15">
        <v>0.068</v>
      </c>
      <c r="D10" s="108">
        <v>0.04</v>
      </c>
      <c r="E10" s="44" t="s">
        <v>8</v>
      </c>
      <c r="F10" s="104">
        <v>0</v>
      </c>
      <c r="G10" s="105">
        <v>0.09</v>
      </c>
      <c r="H10" s="95"/>
      <c r="J10"/>
      <c r="K10"/>
      <c r="M10" s="42"/>
    </row>
    <row r="11" spans="2:13" s="16" customFormat="1" ht="30.75" customHeight="1">
      <c r="B11" s="14" t="s">
        <v>9</v>
      </c>
      <c r="C11" s="15">
        <v>0.05</v>
      </c>
      <c r="D11" s="108">
        <v>0.04</v>
      </c>
      <c r="E11" s="44" t="s">
        <v>8</v>
      </c>
      <c r="F11" s="104">
        <v>0</v>
      </c>
      <c r="G11" s="105">
        <v>0.09</v>
      </c>
      <c r="H11" s="58"/>
      <c r="J11"/>
      <c r="K11"/>
      <c r="M11" s="42"/>
    </row>
    <row r="12" spans="2:13" s="16" customFormat="1" ht="26.25" customHeight="1">
      <c r="B12" s="19" t="s">
        <v>10</v>
      </c>
      <c r="C12" s="51">
        <v>1.023753829358408</v>
      </c>
      <c r="D12" s="52">
        <v>0.9460000000000001</v>
      </c>
      <c r="E12" s="56"/>
      <c r="F12" s="106"/>
      <c r="G12" s="107"/>
      <c r="H12" s="20"/>
      <c r="J12"/>
      <c r="K12"/>
      <c r="M12" s="42"/>
    </row>
    <row r="13" spans="2:13" s="16" customFormat="1" ht="30.75" customHeight="1">
      <c r="B13" s="14" t="s">
        <v>40</v>
      </c>
      <c r="C13" s="15">
        <v>0.06</v>
      </c>
      <c r="D13" s="108"/>
      <c r="E13" s="44"/>
      <c r="F13" s="104"/>
      <c r="G13" s="105"/>
      <c r="H13" s="95"/>
      <c r="J13"/>
      <c r="K13"/>
      <c r="M13" s="42"/>
    </row>
    <row r="14" spans="2:13" s="7" customFormat="1" ht="33" customHeight="1">
      <c r="B14" s="14" t="s">
        <v>60</v>
      </c>
      <c r="C14" s="15">
        <v>0.153</v>
      </c>
      <c r="D14" s="47">
        <v>0.12</v>
      </c>
      <c r="E14" s="44" t="s">
        <v>7</v>
      </c>
      <c r="F14" s="104">
        <v>0.06</v>
      </c>
      <c r="G14" s="105">
        <v>0.18</v>
      </c>
      <c r="H14" s="21"/>
      <c r="J14"/>
      <c r="K14"/>
      <c r="M14" s="42"/>
    </row>
    <row r="15" spans="2:12" ht="25.5" customHeight="1" thickBot="1">
      <c r="B15" s="22"/>
      <c r="C15" s="23"/>
      <c r="D15" s="24"/>
      <c r="E15" s="23"/>
      <c r="F15" s="25"/>
      <c r="G15" s="26"/>
      <c r="H15" s="27"/>
      <c r="J15" s="7"/>
      <c r="K15" s="7"/>
      <c r="L15" s="7"/>
    </row>
    <row r="16" spans="4:7" ht="13.5" thickTop="1">
      <c r="D16" s="41"/>
      <c r="F16" s="41"/>
      <c r="G16" s="41"/>
    </row>
    <row r="17" spans="2:12" ht="18">
      <c r="B17" s="29" t="s">
        <v>11</v>
      </c>
      <c r="J17" s="7"/>
      <c r="K17" s="7"/>
      <c r="L17" s="7"/>
    </row>
    <row r="18" ht="15">
      <c r="B18" s="30" t="s">
        <v>82</v>
      </c>
    </row>
    <row r="19" ht="15">
      <c r="B19" s="30"/>
    </row>
    <row r="21" ht="18">
      <c r="B21" s="98" t="s">
        <v>69</v>
      </c>
    </row>
    <row r="22" ht="15.75">
      <c r="B22" s="97" t="s">
        <v>67</v>
      </c>
    </row>
    <row r="23" ht="15.75">
      <c r="B23" s="97" t="s">
        <v>75</v>
      </c>
    </row>
    <row r="24" ht="15.75">
      <c r="B24" s="97" t="s">
        <v>76</v>
      </c>
    </row>
    <row r="25" spans="3:4" ht="12.75">
      <c r="C25" s="81"/>
      <c r="D25" s="81"/>
    </row>
    <row r="26" spans="3:4" ht="12.75">
      <c r="C26" s="81"/>
      <c r="D26" s="81"/>
    </row>
    <row r="27" spans="3:4" ht="12.75">
      <c r="C27" s="81"/>
      <c r="D27" s="81"/>
    </row>
    <row r="28" spans="3:4" ht="12.75">
      <c r="C28" s="81"/>
      <c r="D28"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B1:M27"/>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8515625" style="0" customWidth="1"/>
  </cols>
  <sheetData>
    <row r="1" ht="23.25" customHeight="1">
      <c r="H1" s="53" t="s">
        <v>16</v>
      </c>
    </row>
    <row r="2" spans="2:8" ht="30.75">
      <c r="B2" s="31" t="s">
        <v>19</v>
      </c>
      <c r="C2" s="1"/>
      <c r="D2" s="1"/>
      <c r="E2" s="1"/>
      <c r="F2" s="1"/>
      <c r="G2" s="1"/>
      <c r="H2" s="54">
        <v>17012</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6</v>
      </c>
      <c r="C6" s="15">
        <v>0.374</v>
      </c>
      <c r="D6" s="47">
        <v>0.37</v>
      </c>
      <c r="E6" s="44" t="s">
        <v>7</v>
      </c>
      <c r="F6" s="48">
        <v>0.31</v>
      </c>
      <c r="G6" s="49">
        <v>0.43</v>
      </c>
      <c r="H6" s="92" t="s">
        <v>65</v>
      </c>
      <c r="J6"/>
      <c r="K6"/>
      <c r="M6" s="42"/>
    </row>
    <row r="7" spans="2:13" s="16" customFormat="1" ht="37.5" customHeight="1">
      <c r="B7" s="17" t="s">
        <v>57</v>
      </c>
      <c r="C7" s="18">
        <v>0.116</v>
      </c>
      <c r="D7" s="50">
        <v>0.11</v>
      </c>
      <c r="E7" s="55" t="s">
        <v>8</v>
      </c>
      <c r="F7" s="48">
        <v>0.06</v>
      </c>
      <c r="G7" s="49">
        <v>0.16</v>
      </c>
      <c r="H7" s="93" t="s">
        <v>15</v>
      </c>
      <c r="J7"/>
      <c r="K7"/>
      <c r="M7" s="42"/>
    </row>
    <row r="8" spans="2:13" s="16" customFormat="1" ht="64.5">
      <c r="B8" s="14" t="s">
        <v>58</v>
      </c>
      <c r="C8" s="15">
        <v>0.361</v>
      </c>
      <c r="D8" s="47">
        <v>0.36</v>
      </c>
      <c r="E8" s="44" t="s">
        <v>7</v>
      </c>
      <c r="F8" s="48">
        <v>0.3</v>
      </c>
      <c r="G8" s="49">
        <v>0.42</v>
      </c>
      <c r="H8" s="94" t="s">
        <v>77</v>
      </c>
      <c r="J8"/>
      <c r="K8"/>
      <c r="M8" s="42"/>
    </row>
    <row r="9" spans="2:13" s="16" customFormat="1" ht="30.75" customHeight="1">
      <c r="B9" s="14" t="s">
        <v>59</v>
      </c>
      <c r="C9" s="15">
        <v>0.107</v>
      </c>
      <c r="D9" s="47">
        <v>0.11</v>
      </c>
      <c r="E9" s="44" t="s">
        <v>8</v>
      </c>
      <c r="F9" s="48">
        <v>0.020000000000000004</v>
      </c>
      <c r="G9" s="49">
        <v>0.12000000000000001</v>
      </c>
      <c r="H9" s="95"/>
      <c r="J9"/>
      <c r="K9"/>
      <c r="M9" s="42"/>
    </row>
    <row r="10" spans="2:13" s="16" customFormat="1" ht="30.75" customHeight="1">
      <c r="B10" s="14" t="s">
        <v>9</v>
      </c>
      <c r="C10" s="15">
        <v>0.079</v>
      </c>
      <c r="D10" s="47">
        <v>0.09</v>
      </c>
      <c r="E10" s="44" t="s">
        <v>8</v>
      </c>
      <c r="F10" s="48">
        <v>0.039999999999999994</v>
      </c>
      <c r="G10" s="49">
        <v>0.14</v>
      </c>
      <c r="H10" s="58"/>
      <c r="J10"/>
      <c r="K10"/>
      <c r="M10" s="42"/>
    </row>
    <row r="11" spans="2:13" s="16" customFormat="1" ht="26.25" customHeight="1">
      <c r="B11" s="19" t="s">
        <v>10</v>
      </c>
      <c r="C11" s="51">
        <v>1.037</v>
      </c>
      <c r="D11" s="52">
        <v>1.04</v>
      </c>
      <c r="E11" s="56"/>
      <c r="F11" s="110"/>
      <c r="G11" s="46"/>
      <c r="H11" s="20"/>
      <c r="J11"/>
      <c r="K11"/>
      <c r="M11" s="42"/>
    </row>
    <row r="12" spans="2:13" s="16" customFormat="1" ht="30.75" customHeight="1">
      <c r="B12" s="14" t="s">
        <v>40</v>
      </c>
      <c r="C12" s="15">
        <v>0.101</v>
      </c>
      <c r="D12" s="47"/>
      <c r="E12" s="44"/>
      <c r="F12" s="48"/>
      <c r="G12" s="49"/>
      <c r="H12" s="95"/>
      <c r="J12"/>
      <c r="K12"/>
      <c r="M12" s="42"/>
    </row>
    <row r="13" spans="2:13" s="7" customFormat="1" ht="33" customHeight="1">
      <c r="B13" s="14" t="s">
        <v>60</v>
      </c>
      <c r="C13" s="15">
        <v>0.242</v>
      </c>
      <c r="D13" s="47">
        <v>0.2</v>
      </c>
      <c r="E13" s="44" t="s">
        <v>7</v>
      </c>
      <c r="F13" s="48">
        <v>0.14</v>
      </c>
      <c r="G13" s="49">
        <v>0.26</v>
      </c>
      <c r="H13" s="21"/>
      <c r="J13"/>
      <c r="K13"/>
      <c r="M13" s="42"/>
    </row>
    <row r="14" spans="2:12" ht="25.5" customHeight="1" thickBot="1">
      <c r="B14" s="22"/>
      <c r="C14" s="23"/>
      <c r="D14" s="24"/>
      <c r="E14" s="23"/>
      <c r="F14" s="25"/>
      <c r="G14" s="26"/>
      <c r="H14" s="27"/>
      <c r="J14" s="7"/>
      <c r="K14" s="7"/>
      <c r="L14" s="7"/>
    </row>
    <row r="15" spans="4:7" ht="13.5" thickTop="1">
      <c r="D15" s="41"/>
      <c r="F15" s="41"/>
      <c r="G15" s="41"/>
    </row>
    <row r="16" spans="2:12" ht="18">
      <c r="B16" s="29" t="s">
        <v>11</v>
      </c>
      <c r="J16" s="7"/>
      <c r="K16" s="7"/>
      <c r="L16" s="7"/>
    </row>
    <row r="17" ht="15">
      <c r="B17" s="30" t="s">
        <v>82</v>
      </c>
    </row>
    <row r="18" ht="15">
      <c r="B18" s="30"/>
    </row>
    <row r="19" ht="18">
      <c r="B19" s="98" t="s">
        <v>69</v>
      </c>
    </row>
    <row r="20" ht="15.75">
      <c r="B20" s="97" t="s">
        <v>67</v>
      </c>
    </row>
    <row r="21" ht="15.75">
      <c r="B21" s="97" t="s">
        <v>67</v>
      </c>
    </row>
    <row r="22" ht="15.75">
      <c r="B22" s="97" t="s">
        <v>75</v>
      </c>
    </row>
    <row r="23" ht="15.75">
      <c r="B23" s="97" t="s">
        <v>76</v>
      </c>
    </row>
    <row r="24" ht="12.75">
      <c r="D24" s="81"/>
    </row>
    <row r="25" ht="12.75">
      <c r="D25" s="81"/>
    </row>
    <row r="26" ht="12.75">
      <c r="D26" s="81"/>
    </row>
    <row r="27" ht="12.75">
      <c r="D27" s="81"/>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M24"/>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8515625" style="0" customWidth="1"/>
  </cols>
  <sheetData>
    <row r="1" ht="23.25" customHeight="1">
      <c r="H1" s="53" t="s">
        <v>16</v>
      </c>
    </row>
    <row r="2" spans="2:8" ht="30.75">
      <c r="B2" s="1" t="s">
        <v>54</v>
      </c>
      <c r="C2" s="1"/>
      <c r="D2" s="1"/>
      <c r="E2" s="1"/>
      <c r="F2" s="1"/>
      <c r="G2" s="1"/>
      <c r="H2" s="54">
        <v>17013</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14</v>
      </c>
      <c r="C6" s="15">
        <v>0.391</v>
      </c>
      <c r="D6" s="47">
        <v>0.37</v>
      </c>
      <c r="E6" s="44" t="s">
        <v>7</v>
      </c>
      <c r="F6" s="48">
        <v>0.31</v>
      </c>
      <c r="G6" s="49">
        <v>0.43</v>
      </c>
      <c r="H6" s="92" t="s">
        <v>74</v>
      </c>
      <c r="J6"/>
      <c r="L6" s="42"/>
      <c r="M6" s="42"/>
    </row>
    <row r="7" spans="2:13" s="16" customFormat="1" ht="37.5" customHeight="1">
      <c r="B7" s="17" t="s">
        <v>61</v>
      </c>
      <c r="C7" s="18">
        <v>0.158</v>
      </c>
      <c r="D7" s="50">
        <v>0.15</v>
      </c>
      <c r="E7" s="55" t="s">
        <v>8</v>
      </c>
      <c r="F7" s="48">
        <v>0.09999999999999999</v>
      </c>
      <c r="G7" s="49">
        <v>0.2</v>
      </c>
      <c r="H7" s="93" t="s">
        <v>15</v>
      </c>
      <c r="J7"/>
      <c r="L7" s="42"/>
      <c r="M7" s="42"/>
    </row>
    <row r="8" spans="2:13" s="16" customFormat="1" ht="64.5">
      <c r="B8" s="14" t="s">
        <v>58</v>
      </c>
      <c r="C8" s="15">
        <v>0.366</v>
      </c>
      <c r="D8" s="47">
        <v>0.37</v>
      </c>
      <c r="E8" s="44" t="s">
        <v>7</v>
      </c>
      <c r="F8" s="48">
        <v>0.31</v>
      </c>
      <c r="G8" s="49">
        <v>0.43</v>
      </c>
      <c r="H8" s="94" t="s">
        <v>77</v>
      </c>
      <c r="J8"/>
      <c r="L8" s="42"/>
      <c r="M8" s="42"/>
    </row>
    <row r="9" spans="2:13" s="16" customFormat="1" ht="30.75" customHeight="1">
      <c r="B9" s="14" t="s">
        <v>9</v>
      </c>
      <c r="C9" s="15">
        <v>0.068</v>
      </c>
      <c r="D9" s="47">
        <v>0.07</v>
      </c>
      <c r="E9" s="44" t="s">
        <v>8</v>
      </c>
      <c r="F9" s="48">
        <v>0.020000000000000004</v>
      </c>
      <c r="G9" s="49">
        <v>0.12000000000000001</v>
      </c>
      <c r="H9" s="95"/>
      <c r="J9"/>
      <c r="L9" s="42"/>
      <c r="M9" s="42"/>
    </row>
    <row r="10" spans="2:13" s="16" customFormat="1" ht="30.75" customHeight="1">
      <c r="B10" s="17" t="s">
        <v>59</v>
      </c>
      <c r="C10" s="15">
        <v>0.049</v>
      </c>
      <c r="D10" s="47">
        <v>0.05</v>
      </c>
      <c r="E10" s="44" t="s">
        <v>8</v>
      </c>
      <c r="F10" s="48">
        <v>0</v>
      </c>
      <c r="G10" s="49">
        <v>0.1</v>
      </c>
      <c r="H10" s="95"/>
      <c r="J10"/>
      <c r="L10" s="42"/>
      <c r="M10" s="42"/>
    </row>
    <row r="11" spans="2:13" s="16" customFormat="1" ht="26.25" customHeight="1">
      <c r="B11" s="19" t="s">
        <v>10</v>
      </c>
      <c r="C11" s="51">
        <v>1.032</v>
      </c>
      <c r="D11" s="52">
        <v>0.96</v>
      </c>
      <c r="E11" s="56"/>
      <c r="F11" s="45"/>
      <c r="G11" s="46"/>
      <c r="H11" s="20"/>
      <c r="J11"/>
      <c r="L11" s="42"/>
      <c r="M11" s="42"/>
    </row>
    <row r="12" spans="2:13" s="16" customFormat="1" ht="30" customHeight="1">
      <c r="B12" s="14" t="s">
        <v>40</v>
      </c>
      <c r="C12" s="15">
        <v>0.111</v>
      </c>
      <c r="D12" s="47"/>
      <c r="E12" s="44"/>
      <c r="F12" s="48"/>
      <c r="G12" s="49"/>
      <c r="H12" s="95"/>
      <c r="J12"/>
      <c r="L12" s="42"/>
      <c r="M12" s="42"/>
    </row>
    <row r="13" spans="2:13" s="7" customFormat="1" ht="33" customHeight="1">
      <c r="B13" s="14" t="s">
        <v>60</v>
      </c>
      <c r="C13" s="15">
        <v>0.238</v>
      </c>
      <c r="D13" s="47">
        <v>0.22</v>
      </c>
      <c r="E13" s="44" t="s">
        <v>7</v>
      </c>
      <c r="F13" s="48">
        <v>0.16</v>
      </c>
      <c r="G13" s="49">
        <v>0.28</v>
      </c>
      <c r="H13" s="21"/>
      <c r="J13"/>
      <c r="L13" s="42"/>
      <c r="M13" s="42"/>
    </row>
    <row r="14" spans="2:13" ht="25.5" customHeight="1" thickBot="1">
      <c r="B14" s="22"/>
      <c r="C14" s="23"/>
      <c r="D14" s="24"/>
      <c r="E14" s="23"/>
      <c r="F14" s="25"/>
      <c r="G14" s="26"/>
      <c r="H14" s="27"/>
      <c r="J14" s="7"/>
      <c r="K14" s="7"/>
      <c r="M14" s="43"/>
    </row>
    <row r="15" spans="4:7" ht="13.5" thickTop="1">
      <c r="D15" s="41"/>
      <c r="F15" s="41"/>
      <c r="G15" s="41"/>
    </row>
    <row r="16" spans="2:11" ht="18">
      <c r="B16" s="29" t="s">
        <v>11</v>
      </c>
      <c r="J16" s="7"/>
      <c r="K16" s="7"/>
    </row>
    <row r="17" ht="15">
      <c r="B17" s="30" t="s">
        <v>82</v>
      </c>
    </row>
    <row r="18" ht="15">
      <c r="B18" s="30"/>
    </row>
    <row r="19" ht="18">
      <c r="B19" s="98" t="s">
        <v>69</v>
      </c>
    </row>
    <row r="20" ht="15.75">
      <c r="B20" s="97" t="s">
        <v>67</v>
      </c>
    </row>
    <row r="21" ht="15.75">
      <c r="B21" s="97" t="s">
        <v>68</v>
      </c>
    </row>
    <row r="22" ht="15.75">
      <c r="B22" s="97" t="s">
        <v>76</v>
      </c>
    </row>
    <row r="23" ht="15.75">
      <c r="B23" s="97"/>
    </row>
    <row r="24" ht="15.75">
      <c r="B24"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3.28125" style="0" customWidth="1"/>
  </cols>
  <sheetData>
    <row r="1" ht="23.25" customHeight="1">
      <c r="H1" s="53" t="s">
        <v>16</v>
      </c>
    </row>
    <row r="2" spans="2:8" ht="30.75">
      <c r="B2" s="1" t="s">
        <v>21</v>
      </c>
      <c r="C2" s="1"/>
      <c r="D2" s="1"/>
      <c r="E2" s="1"/>
      <c r="F2" s="1"/>
      <c r="G2" s="1"/>
      <c r="H2" s="54">
        <v>9599</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14</v>
      </c>
      <c r="C6" s="15">
        <v>0.444</v>
      </c>
      <c r="D6" s="47">
        <v>0.44</v>
      </c>
      <c r="E6" s="44" t="s">
        <v>7</v>
      </c>
      <c r="F6" s="48">
        <v>0.38</v>
      </c>
      <c r="G6" s="49">
        <v>0.5</v>
      </c>
      <c r="H6" s="92" t="s">
        <v>74</v>
      </c>
      <c r="J6"/>
      <c r="L6" s="42"/>
      <c r="M6" s="42"/>
    </row>
    <row r="7" spans="2:13" s="16" customFormat="1" ht="37.5" customHeight="1">
      <c r="B7" s="17" t="s">
        <v>62</v>
      </c>
      <c r="C7" s="18">
        <v>0.175</v>
      </c>
      <c r="D7" s="50">
        <v>0.17</v>
      </c>
      <c r="E7" s="55" t="s">
        <v>8</v>
      </c>
      <c r="F7" s="48">
        <v>0.12000000000000001</v>
      </c>
      <c r="G7" s="49">
        <v>0.22000000000000003</v>
      </c>
      <c r="H7" s="93" t="s">
        <v>15</v>
      </c>
      <c r="J7"/>
      <c r="L7" s="42"/>
      <c r="M7" s="42"/>
    </row>
    <row r="8" spans="2:13" s="16" customFormat="1" ht="71.25" customHeight="1">
      <c r="B8" s="14" t="s">
        <v>58</v>
      </c>
      <c r="C8" s="15">
        <v>0.344</v>
      </c>
      <c r="D8" s="47">
        <v>0.34</v>
      </c>
      <c r="E8" s="44" t="s">
        <v>7</v>
      </c>
      <c r="F8" s="48">
        <v>0.28</v>
      </c>
      <c r="G8" s="49">
        <v>0.4</v>
      </c>
      <c r="H8" s="94" t="s">
        <v>77</v>
      </c>
      <c r="J8"/>
      <c r="L8" s="42"/>
      <c r="M8" s="42"/>
    </row>
    <row r="9" spans="2:13" s="16" customFormat="1" ht="30.75" customHeight="1">
      <c r="B9" s="14" t="s">
        <v>9</v>
      </c>
      <c r="C9" s="15">
        <v>0.047</v>
      </c>
      <c r="D9" s="47">
        <v>0.05</v>
      </c>
      <c r="E9" s="44" t="s">
        <v>8</v>
      </c>
      <c r="F9" s="48">
        <v>0</v>
      </c>
      <c r="G9" s="49">
        <v>0.1</v>
      </c>
      <c r="H9" s="95"/>
      <c r="J9"/>
      <c r="L9" s="42"/>
      <c r="M9" s="42"/>
    </row>
    <row r="10" spans="2:13" s="16" customFormat="1" ht="26.25" customHeight="1">
      <c r="B10" s="19" t="s">
        <v>10</v>
      </c>
      <c r="C10" s="51">
        <v>1.01</v>
      </c>
      <c r="D10" s="52">
        <v>1</v>
      </c>
      <c r="E10" s="56"/>
      <c r="F10" s="45"/>
      <c r="G10" s="46"/>
      <c r="H10" s="20"/>
      <c r="J10"/>
      <c r="L10" s="42"/>
      <c r="M10" s="42"/>
    </row>
    <row r="11" spans="2:13" s="16" customFormat="1" ht="30.75" customHeight="1">
      <c r="B11" s="14" t="s">
        <v>40</v>
      </c>
      <c r="C11" s="15">
        <v>0.122</v>
      </c>
      <c r="D11" s="47"/>
      <c r="E11" s="44"/>
      <c r="F11" s="48"/>
      <c r="G11" s="49"/>
      <c r="H11" s="95"/>
      <c r="J11"/>
      <c r="L11" s="42"/>
      <c r="M11" s="42"/>
    </row>
    <row r="12" spans="2:13" s="7" customFormat="1" ht="33" customHeight="1">
      <c r="B12" s="14" t="s">
        <v>60</v>
      </c>
      <c r="C12" s="15">
        <v>0.235</v>
      </c>
      <c r="D12" s="47">
        <v>0.22</v>
      </c>
      <c r="E12" s="44" t="s">
        <v>7</v>
      </c>
      <c r="F12" s="48">
        <v>0.16</v>
      </c>
      <c r="G12" s="49">
        <v>0.28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78</v>
      </c>
    </row>
    <row r="17" ht="15">
      <c r="B17" s="30"/>
    </row>
    <row r="18" ht="18">
      <c r="B18" s="98" t="s">
        <v>69</v>
      </c>
    </row>
    <row r="19" ht="15.75">
      <c r="B19" s="97" t="s">
        <v>67</v>
      </c>
    </row>
    <row r="20" ht="15.75">
      <c r="B20" s="97" t="s">
        <v>68</v>
      </c>
    </row>
    <row r="21" ht="15.75">
      <c r="B21" s="97" t="s">
        <v>76</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6.28125" style="0" customWidth="1"/>
  </cols>
  <sheetData>
    <row r="1" ht="23.25" customHeight="1">
      <c r="H1" s="53" t="s">
        <v>16</v>
      </c>
    </row>
    <row r="2" spans="2:8" ht="30.75">
      <c r="B2" s="1" t="s">
        <v>22</v>
      </c>
      <c r="C2" s="1"/>
      <c r="D2" s="1"/>
      <c r="E2" s="1"/>
      <c r="F2" s="1"/>
      <c r="G2" s="1"/>
      <c r="H2" s="54">
        <v>9604</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14</v>
      </c>
      <c r="C6" s="15">
        <v>0.343</v>
      </c>
      <c r="D6" s="47">
        <v>0.33</v>
      </c>
      <c r="E6" s="44" t="s">
        <v>7</v>
      </c>
      <c r="F6" s="48">
        <v>0.27</v>
      </c>
      <c r="G6" s="49">
        <v>0.39</v>
      </c>
      <c r="H6" s="92" t="s">
        <v>74</v>
      </c>
      <c r="J6"/>
      <c r="L6" s="42"/>
      <c r="M6" s="42"/>
    </row>
    <row r="7" spans="2:13" s="16" customFormat="1" ht="37.5" customHeight="1">
      <c r="B7" s="17" t="s">
        <v>62</v>
      </c>
      <c r="C7" s="18">
        <v>0.256</v>
      </c>
      <c r="D7" s="50">
        <v>0.25</v>
      </c>
      <c r="E7" s="55" t="s">
        <v>8</v>
      </c>
      <c r="F7" s="48">
        <v>0.2</v>
      </c>
      <c r="G7" s="49">
        <v>0.3</v>
      </c>
      <c r="H7" s="93" t="s">
        <v>15</v>
      </c>
      <c r="J7"/>
      <c r="L7" s="42"/>
      <c r="M7" s="42"/>
    </row>
    <row r="8" spans="2:13" s="16" customFormat="1" ht="64.5">
      <c r="B8" s="14" t="s">
        <v>58</v>
      </c>
      <c r="C8" s="15">
        <v>0.372</v>
      </c>
      <c r="D8" s="47">
        <v>0.38</v>
      </c>
      <c r="E8" s="44" t="s">
        <v>7</v>
      </c>
      <c r="F8" s="48">
        <v>0.32</v>
      </c>
      <c r="G8" s="49">
        <v>0.44</v>
      </c>
      <c r="H8" s="94" t="s">
        <v>77</v>
      </c>
      <c r="J8"/>
      <c r="L8" s="42"/>
      <c r="M8" s="42"/>
    </row>
    <row r="9" spans="2:13" s="16" customFormat="1" ht="30.75" customHeight="1">
      <c r="B9" s="14" t="s">
        <v>9</v>
      </c>
      <c r="C9" s="15">
        <v>0.05</v>
      </c>
      <c r="D9" s="47">
        <v>0.05</v>
      </c>
      <c r="E9" s="44" t="s">
        <v>8</v>
      </c>
      <c r="F9" s="48">
        <v>0</v>
      </c>
      <c r="G9" s="49">
        <v>0.1</v>
      </c>
      <c r="H9" s="95"/>
      <c r="J9"/>
      <c r="L9" s="42"/>
      <c r="M9" s="42"/>
    </row>
    <row r="10" spans="2:13" s="16" customFormat="1" ht="26.25" customHeight="1">
      <c r="B10" s="19" t="s">
        <v>10</v>
      </c>
      <c r="C10" s="51">
        <v>1.021</v>
      </c>
      <c r="D10" s="52">
        <v>1.01</v>
      </c>
      <c r="E10" s="56"/>
      <c r="F10" s="45"/>
      <c r="G10" s="46"/>
      <c r="H10" s="20"/>
      <c r="J10"/>
      <c r="L10" s="42"/>
      <c r="M10" s="42"/>
    </row>
    <row r="11" spans="2:13" s="16" customFormat="1" ht="30.75" customHeight="1">
      <c r="B11" s="14" t="s">
        <v>40</v>
      </c>
      <c r="C11" s="15">
        <v>0.102</v>
      </c>
      <c r="D11" s="47"/>
      <c r="E11" s="44"/>
      <c r="F11" s="48"/>
      <c r="G11" s="49"/>
      <c r="H11" s="95"/>
      <c r="J11"/>
      <c r="L11" s="42"/>
      <c r="M11" s="42"/>
    </row>
    <row r="12" spans="2:13" s="7" customFormat="1" ht="33" customHeight="1">
      <c r="B12" s="14" t="s">
        <v>60</v>
      </c>
      <c r="C12" s="15">
        <v>0.197</v>
      </c>
      <c r="D12" s="47">
        <v>0.19</v>
      </c>
      <c r="E12" s="44" t="s">
        <v>7</v>
      </c>
      <c r="F12" s="48">
        <v>0.13</v>
      </c>
      <c r="G12" s="49">
        <v>0.25</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78</v>
      </c>
    </row>
    <row r="17" ht="15">
      <c r="B17" s="30"/>
    </row>
    <row r="18" ht="18">
      <c r="B18" s="98" t="s">
        <v>69</v>
      </c>
    </row>
    <row r="19" ht="15.75">
      <c r="B19" s="97" t="s">
        <v>67</v>
      </c>
    </row>
    <row r="20" ht="15.75">
      <c r="B20" s="97" t="s">
        <v>68</v>
      </c>
    </row>
    <row r="21" ht="15.75">
      <c r="B21" s="97" t="s">
        <v>76</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65.7109375" style="0" customWidth="1"/>
  </cols>
  <sheetData>
    <row r="1" ht="23.25" customHeight="1">
      <c r="H1" s="53" t="s">
        <v>16</v>
      </c>
    </row>
    <row r="2" spans="2:8" ht="30.75">
      <c r="B2" s="1" t="s">
        <v>23</v>
      </c>
      <c r="C2" s="1"/>
      <c r="D2" s="1"/>
      <c r="E2" s="1"/>
      <c r="F2" s="1"/>
      <c r="G2" s="1"/>
      <c r="H2" s="54">
        <v>9729</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14</v>
      </c>
      <c r="C6" s="15">
        <v>0.23</v>
      </c>
      <c r="D6" s="47">
        <v>0.21</v>
      </c>
      <c r="E6" s="44" t="s">
        <v>7</v>
      </c>
      <c r="F6" s="48">
        <v>0.15</v>
      </c>
      <c r="G6" s="49">
        <v>0.27</v>
      </c>
      <c r="H6" s="92" t="s">
        <v>74</v>
      </c>
      <c r="J6"/>
      <c r="L6" s="42"/>
      <c r="M6" s="42"/>
    </row>
    <row r="7" spans="2:13" s="16" customFormat="1" ht="37.5" customHeight="1">
      <c r="B7" s="17" t="s">
        <v>62</v>
      </c>
      <c r="C7" s="18">
        <v>0.316</v>
      </c>
      <c r="D7" s="50">
        <v>0.3</v>
      </c>
      <c r="E7" s="55" t="s">
        <v>8</v>
      </c>
      <c r="F7" s="48">
        <v>0.25</v>
      </c>
      <c r="G7" s="49">
        <v>0.35</v>
      </c>
      <c r="H7" s="93" t="s">
        <v>15</v>
      </c>
      <c r="J7"/>
      <c r="L7" s="42"/>
      <c r="M7" s="42"/>
    </row>
    <row r="8" spans="2:13" s="16" customFormat="1" ht="64.5">
      <c r="B8" s="14" t="s">
        <v>58</v>
      </c>
      <c r="C8" s="15">
        <v>0.418</v>
      </c>
      <c r="D8" s="47">
        <v>0.42</v>
      </c>
      <c r="E8" s="44" t="s">
        <v>7</v>
      </c>
      <c r="F8" s="48">
        <v>0.36</v>
      </c>
      <c r="G8" s="49">
        <v>0.48</v>
      </c>
      <c r="H8" s="94" t="s">
        <v>77</v>
      </c>
      <c r="J8"/>
      <c r="L8" s="42"/>
      <c r="M8" s="42"/>
    </row>
    <row r="9" spans="2:13" s="16" customFormat="1" ht="30.75" customHeight="1">
      <c r="B9" s="14" t="s">
        <v>9</v>
      </c>
      <c r="C9" s="15">
        <v>0.04</v>
      </c>
      <c r="D9" s="47">
        <v>0.05</v>
      </c>
      <c r="E9" s="44" t="s">
        <v>8</v>
      </c>
      <c r="F9" s="48">
        <v>0</v>
      </c>
      <c r="G9" s="49">
        <v>0.1</v>
      </c>
      <c r="H9" s="95"/>
      <c r="J9"/>
      <c r="L9" s="42"/>
      <c r="M9" s="42"/>
    </row>
    <row r="10" spans="2:13" s="16" customFormat="1" ht="26.25" customHeight="1">
      <c r="B10" s="19" t="s">
        <v>10</v>
      </c>
      <c r="C10" s="51">
        <v>1.004</v>
      </c>
      <c r="D10" s="52">
        <v>0.98</v>
      </c>
      <c r="E10" s="56"/>
      <c r="F10" s="45"/>
      <c r="G10" s="46"/>
      <c r="H10" s="20"/>
      <c r="J10"/>
      <c r="L10" s="42"/>
      <c r="M10" s="42"/>
    </row>
    <row r="11" spans="2:13" s="16" customFormat="1" ht="45" customHeight="1">
      <c r="B11" s="14" t="s">
        <v>40</v>
      </c>
      <c r="C11" s="15">
        <v>0.081</v>
      </c>
      <c r="D11" s="47"/>
      <c r="E11" s="44"/>
      <c r="F11" s="48"/>
      <c r="G11" s="49"/>
      <c r="H11" s="95"/>
      <c r="J11"/>
      <c r="L11" s="42"/>
      <c r="M11" s="42"/>
    </row>
    <row r="12" spans="2:13" s="7" customFormat="1" ht="33" customHeight="1">
      <c r="B12" s="14" t="s">
        <v>60</v>
      </c>
      <c r="C12" s="15">
        <v>0.134</v>
      </c>
      <c r="D12" s="47">
        <v>0.12</v>
      </c>
      <c r="E12" s="44" t="s">
        <v>7</v>
      </c>
      <c r="F12" s="48">
        <v>0.06</v>
      </c>
      <c r="G12" s="49">
        <v>0.18</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78</v>
      </c>
    </row>
    <row r="17" ht="15">
      <c r="B17" s="30"/>
    </row>
    <row r="18" ht="18">
      <c r="B18" s="98" t="s">
        <v>69</v>
      </c>
    </row>
    <row r="19" ht="15.75">
      <c r="B19" s="97" t="s">
        <v>67</v>
      </c>
    </row>
    <row r="20" ht="15.75">
      <c r="B20" s="97" t="s">
        <v>68</v>
      </c>
    </row>
    <row r="21" ht="15.75">
      <c r="B21" s="97" t="s">
        <v>76</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71.28125" style="0" bestFit="1" customWidth="1"/>
  </cols>
  <sheetData>
    <row r="1" ht="23.25" customHeight="1">
      <c r="H1" s="53" t="s">
        <v>16</v>
      </c>
    </row>
    <row r="2" spans="2:8" ht="30.75">
      <c r="B2" s="1" t="s">
        <v>24</v>
      </c>
      <c r="C2" s="1"/>
      <c r="D2" s="1"/>
      <c r="E2" s="1"/>
      <c r="F2" s="1"/>
      <c r="G2" s="1"/>
      <c r="H2" s="54">
        <v>9606</v>
      </c>
    </row>
    <row r="3" spans="2:8" ht="31.5" thickBot="1">
      <c r="B3" s="31"/>
      <c r="C3" s="1"/>
      <c r="D3" s="1"/>
      <c r="E3" s="1"/>
      <c r="F3" s="1"/>
      <c r="G3" s="1"/>
      <c r="H3" s="2"/>
    </row>
    <row r="4" spans="2:8" s="7" customFormat="1" ht="31.5" thickBot="1" thickTop="1">
      <c r="B4" s="3" t="s">
        <v>0</v>
      </c>
      <c r="C4" s="4" t="s">
        <v>73</v>
      </c>
      <c r="D4" s="5" t="s">
        <v>72</v>
      </c>
      <c r="E4" s="3" t="s">
        <v>1</v>
      </c>
      <c r="F4" s="111" t="s">
        <v>2</v>
      </c>
      <c r="G4" s="112"/>
      <c r="H4" s="6" t="s">
        <v>3</v>
      </c>
    </row>
    <row r="5" spans="2:8" ht="15" thickTop="1">
      <c r="B5" s="8"/>
      <c r="C5" s="9"/>
      <c r="D5" s="10"/>
      <c r="E5" s="9"/>
      <c r="F5" s="11" t="s">
        <v>4</v>
      </c>
      <c r="G5" s="12" t="s">
        <v>5</v>
      </c>
      <c r="H5" s="13"/>
    </row>
    <row r="6" spans="2:13" s="7" customFormat="1" ht="31.5" customHeight="1">
      <c r="B6" s="14" t="s">
        <v>14</v>
      </c>
      <c r="C6" s="15">
        <v>0.199</v>
      </c>
      <c r="D6" s="47">
        <v>0.17</v>
      </c>
      <c r="E6" s="44" t="s">
        <v>7</v>
      </c>
      <c r="F6" s="48">
        <v>0.11000000000000001</v>
      </c>
      <c r="G6" s="49">
        <v>0.23</v>
      </c>
      <c r="H6" s="92" t="s">
        <v>74</v>
      </c>
      <c r="J6"/>
      <c r="L6" s="42"/>
      <c r="M6" s="42"/>
    </row>
    <row r="7" spans="2:13" s="16" customFormat="1" ht="37.5" customHeight="1">
      <c r="B7" s="17" t="s">
        <v>62</v>
      </c>
      <c r="C7" s="18">
        <v>0.337</v>
      </c>
      <c r="D7" s="50">
        <v>0.35</v>
      </c>
      <c r="E7" s="55" t="s">
        <v>8</v>
      </c>
      <c r="F7" s="48">
        <v>0.3</v>
      </c>
      <c r="G7" s="49">
        <v>0.39999999999999997</v>
      </c>
      <c r="H7" s="93" t="s">
        <v>15</v>
      </c>
      <c r="J7"/>
      <c r="L7" s="42"/>
      <c r="M7" s="42"/>
    </row>
    <row r="8" spans="2:13" s="16" customFormat="1" ht="51.75">
      <c r="B8" s="14" t="s">
        <v>58</v>
      </c>
      <c r="C8" s="15">
        <v>0.417</v>
      </c>
      <c r="D8" s="47">
        <v>0.42</v>
      </c>
      <c r="E8" s="44" t="s">
        <v>7</v>
      </c>
      <c r="F8" s="48">
        <v>0.36</v>
      </c>
      <c r="G8" s="49">
        <v>0.48</v>
      </c>
      <c r="H8" s="94" t="s">
        <v>77</v>
      </c>
      <c r="J8"/>
      <c r="L8" s="42"/>
      <c r="M8" s="42"/>
    </row>
    <row r="9" spans="2:13" s="16" customFormat="1" ht="30.75" customHeight="1">
      <c r="B9" s="14" t="s">
        <v>9</v>
      </c>
      <c r="C9" s="15">
        <v>0.035</v>
      </c>
      <c r="D9" s="47">
        <v>0.05</v>
      </c>
      <c r="E9" s="44" t="s">
        <v>8</v>
      </c>
      <c r="F9" s="48">
        <v>0</v>
      </c>
      <c r="G9" s="49">
        <v>0.1</v>
      </c>
      <c r="H9" s="95"/>
      <c r="J9"/>
      <c r="L9" s="42"/>
      <c r="M9" s="42"/>
    </row>
    <row r="10" spans="2:13" s="16" customFormat="1" ht="26.25" customHeight="1">
      <c r="B10" s="19" t="s">
        <v>10</v>
      </c>
      <c r="C10" s="51">
        <v>0.9880000000000001</v>
      </c>
      <c r="D10" s="51">
        <v>0.99</v>
      </c>
      <c r="E10" s="56"/>
      <c r="F10" s="45"/>
      <c r="G10" s="46"/>
      <c r="H10" s="20"/>
      <c r="J10"/>
      <c r="L10" s="42"/>
      <c r="M10" s="42"/>
    </row>
    <row r="11" spans="2:13" s="16" customFormat="1" ht="30.75" customHeight="1">
      <c r="B11" s="14" t="s">
        <v>40</v>
      </c>
      <c r="C11" s="15">
        <v>0.084</v>
      </c>
      <c r="D11" s="47"/>
      <c r="E11" s="44"/>
      <c r="F11" s="48"/>
      <c r="G11" s="49"/>
      <c r="H11" s="95"/>
      <c r="J11"/>
      <c r="L11" s="42"/>
      <c r="M11" s="42"/>
    </row>
    <row r="12" spans="2:13" s="7" customFormat="1" ht="33" customHeight="1">
      <c r="B12" s="14" t="s">
        <v>60</v>
      </c>
      <c r="C12" s="15">
        <v>0.081</v>
      </c>
      <c r="D12" s="47">
        <v>0.06</v>
      </c>
      <c r="E12" s="44" t="s">
        <v>7</v>
      </c>
      <c r="F12" s="48">
        <v>0</v>
      </c>
      <c r="G12" s="49">
        <v>0.12</v>
      </c>
      <c r="H12" s="21"/>
      <c r="J12"/>
      <c r="L12" s="42"/>
      <c r="M12" s="42"/>
    </row>
    <row r="13" spans="2:13" ht="25.5" customHeight="1" thickBot="1">
      <c r="B13" s="22"/>
      <c r="C13" s="23"/>
      <c r="D13" s="24"/>
      <c r="E13" s="23"/>
      <c r="F13" s="25"/>
      <c r="G13" s="26"/>
      <c r="H13" s="27"/>
      <c r="J13" s="7"/>
      <c r="K13" s="7"/>
      <c r="M13" s="43"/>
    </row>
    <row r="14" spans="4:7" ht="13.5" thickTop="1">
      <c r="D14" s="41"/>
      <c r="F14" s="41"/>
      <c r="G14" s="41"/>
    </row>
    <row r="15" spans="2:11" ht="18">
      <c r="B15" s="29" t="s">
        <v>11</v>
      </c>
      <c r="J15" s="7"/>
      <c r="K15" s="7"/>
    </row>
    <row r="16" ht="15">
      <c r="B16" s="30" t="s">
        <v>78</v>
      </c>
    </row>
    <row r="17" ht="15">
      <c r="B17" s="30"/>
    </row>
    <row r="18" ht="18">
      <c r="B18" s="98" t="s">
        <v>69</v>
      </c>
    </row>
    <row r="19" ht="15.75">
      <c r="B19" s="97" t="s">
        <v>67</v>
      </c>
    </row>
    <row r="20" ht="15.75">
      <c r="B20" s="97" t="s">
        <v>68</v>
      </c>
    </row>
    <row r="21" ht="15.75">
      <c r="B21" s="97" t="s">
        <v>76</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B1:M23"/>
  <sheetViews>
    <sheetView showGridLines="0" rightToLeft="1" zoomScale="80" zoomScaleNormal="80" zoomScalePageLayoutView="0" workbookViewId="0" topLeftCell="A1">
      <selection activeCell="A1" sqref="A1"/>
    </sheetView>
  </sheetViews>
  <sheetFormatPr defaultColWidth="9.140625" defaultRowHeight="12.75"/>
  <cols>
    <col min="1" max="1" width="3.00390625" style="0" customWidth="1"/>
    <col min="2" max="2" width="56.57421875" style="28" customWidth="1"/>
    <col min="3" max="3" width="22.140625" style="0" customWidth="1"/>
    <col min="4" max="4" width="18.140625" style="0" customWidth="1"/>
    <col min="5" max="5" width="13.57421875" style="0" customWidth="1"/>
    <col min="6" max="6" width="15.8515625" style="0" customWidth="1"/>
    <col min="7" max="7" width="15.7109375" style="0" customWidth="1"/>
    <col min="8" max="8" width="59.00390625" style="0" customWidth="1"/>
  </cols>
  <sheetData>
    <row r="1" ht="23.25" customHeight="1">
      <c r="H1" s="53" t="s">
        <v>20</v>
      </c>
    </row>
    <row r="2" spans="2:8" ht="47.25" customHeight="1">
      <c r="B2" s="96" t="s">
        <v>25</v>
      </c>
      <c r="C2" s="1"/>
      <c r="D2" s="1"/>
      <c r="E2" s="1"/>
      <c r="F2" s="1"/>
      <c r="G2" s="1"/>
      <c r="H2" s="54">
        <v>75</v>
      </c>
    </row>
    <row r="3" spans="2:8" ht="31.5" thickBot="1">
      <c r="B3"/>
      <c r="C3" s="1"/>
      <c r="D3" s="1"/>
      <c r="E3" s="1"/>
      <c r="F3" s="1"/>
      <c r="G3" s="1"/>
      <c r="H3" s="2"/>
    </row>
    <row r="4" spans="2:11" s="7" customFormat="1" ht="31.5" thickBot="1" thickTop="1">
      <c r="B4" s="3" t="s">
        <v>0</v>
      </c>
      <c r="C4" s="4" t="s">
        <v>73</v>
      </c>
      <c r="D4" s="5" t="s">
        <v>72</v>
      </c>
      <c r="E4" s="3" t="s">
        <v>1</v>
      </c>
      <c r="F4" s="113" t="s">
        <v>2</v>
      </c>
      <c r="G4" s="112"/>
      <c r="H4" s="6" t="s">
        <v>3</v>
      </c>
      <c r="J4"/>
      <c r="K4"/>
    </row>
    <row r="5" spans="2:8" ht="15" thickTop="1">
      <c r="B5" s="8"/>
      <c r="C5" s="9"/>
      <c r="D5" s="10"/>
      <c r="E5" s="9"/>
      <c r="F5" s="11" t="s">
        <v>4</v>
      </c>
      <c r="G5" s="12" t="s">
        <v>5</v>
      </c>
      <c r="H5" s="13"/>
    </row>
    <row r="6" spans="2:13" s="7" customFormat="1" ht="31.5" customHeight="1">
      <c r="B6" s="14" t="s">
        <v>14</v>
      </c>
      <c r="C6" s="15">
        <v>0.628</v>
      </c>
      <c r="D6" s="47">
        <v>0.58</v>
      </c>
      <c r="E6" s="44" t="s">
        <v>7</v>
      </c>
      <c r="F6" s="48">
        <v>0.52</v>
      </c>
      <c r="G6" s="49">
        <v>0.6399999999999999</v>
      </c>
      <c r="H6" s="92" t="s">
        <v>74</v>
      </c>
      <c r="J6"/>
      <c r="K6"/>
      <c r="M6" s="42"/>
    </row>
    <row r="7" spans="2:13" s="16" customFormat="1" ht="37.5" customHeight="1">
      <c r="B7" s="17" t="s">
        <v>62</v>
      </c>
      <c r="C7" s="18">
        <v>0.144</v>
      </c>
      <c r="D7" s="50">
        <v>0.14</v>
      </c>
      <c r="E7" s="55" t="s">
        <v>8</v>
      </c>
      <c r="F7" s="48">
        <v>0.09000000000000001</v>
      </c>
      <c r="G7" s="49">
        <v>0.19</v>
      </c>
      <c r="H7" s="93" t="s">
        <v>15</v>
      </c>
      <c r="J7"/>
      <c r="K7"/>
      <c r="M7" s="42"/>
    </row>
    <row r="8" spans="2:13" s="16" customFormat="1" ht="64.5">
      <c r="B8" s="14" t="s">
        <v>58</v>
      </c>
      <c r="C8" s="15">
        <v>0.243</v>
      </c>
      <c r="D8" s="47">
        <v>0.24</v>
      </c>
      <c r="E8" s="44" t="s">
        <v>7</v>
      </c>
      <c r="F8" s="48">
        <v>0.18</v>
      </c>
      <c r="G8" s="49">
        <v>0.3</v>
      </c>
      <c r="H8" s="94" t="s">
        <v>77</v>
      </c>
      <c r="J8"/>
      <c r="K8"/>
      <c r="M8" s="42"/>
    </row>
    <row r="9" spans="2:13" s="16" customFormat="1" ht="30.75" customHeight="1">
      <c r="B9" s="14" t="s">
        <v>9</v>
      </c>
      <c r="C9" s="15">
        <v>0.047</v>
      </c>
      <c r="D9" s="47">
        <v>0.05</v>
      </c>
      <c r="E9" s="44" t="s">
        <v>8</v>
      </c>
      <c r="F9" s="48">
        <v>0</v>
      </c>
      <c r="G9" s="49">
        <v>0.1</v>
      </c>
      <c r="H9" s="95"/>
      <c r="J9"/>
      <c r="K9"/>
      <c r="M9" s="42"/>
    </row>
    <row r="10" spans="2:13" s="16" customFormat="1" ht="26.25" customHeight="1">
      <c r="B10" s="19" t="s">
        <v>10</v>
      </c>
      <c r="C10" s="51">
        <v>1.062</v>
      </c>
      <c r="D10" s="52">
        <v>1.01</v>
      </c>
      <c r="E10" s="56"/>
      <c r="F10" s="45"/>
      <c r="G10" s="46"/>
      <c r="H10" s="20"/>
      <c r="J10"/>
      <c r="K10"/>
      <c r="M10" s="42"/>
    </row>
    <row r="11" spans="2:13" s="16" customFormat="1" ht="45" customHeight="1">
      <c r="B11" s="14" t="s">
        <v>40</v>
      </c>
      <c r="C11" s="15">
        <v>0.078</v>
      </c>
      <c r="D11" s="47"/>
      <c r="E11" s="44"/>
      <c r="F11" s="48"/>
      <c r="G11" s="49"/>
      <c r="H11" s="95"/>
      <c r="J11"/>
      <c r="K11"/>
      <c r="M11" s="42"/>
    </row>
    <row r="12" spans="2:13" s="7" customFormat="1" ht="33" customHeight="1">
      <c r="B12" s="14" t="s">
        <v>60</v>
      </c>
      <c r="C12" s="15">
        <v>0.255</v>
      </c>
      <c r="D12" s="47">
        <v>0.25</v>
      </c>
      <c r="E12" s="44" t="s">
        <v>7</v>
      </c>
      <c r="F12" s="48">
        <v>0.19</v>
      </c>
      <c r="G12" s="49">
        <v>0.31</v>
      </c>
      <c r="H12" s="21"/>
      <c r="J12"/>
      <c r="K12"/>
      <c r="M12" s="42"/>
    </row>
    <row r="13" spans="2:8" ht="25.5" customHeight="1" thickBot="1">
      <c r="B13" s="22"/>
      <c r="C13" s="23"/>
      <c r="D13" s="24"/>
      <c r="E13" s="23"/>
      <c r="F13" s="25"/>
      <c r="G13" s="26"/>
      <c r="H13" s="27"/>
    </row>
    <row r="14" spans="4:7" ht="13.5" thickTop="1">
      <c r="D14" s="41"/>
      <c r="F14" s="41"/>
      <c r="G14" s="41"/>
    </row>
    <row r="15" spans="2:12" ht="18">
      <c r="B15" s="29" t="s">
        <v>11</v>
      </c>
      <c r="J15" s="7"/>
      <c r="K15" s="7"/>
      <c r="L15" s="7"/>
    </row>
    <row r="16" ht="15">
      <c r="B16" s="30" t="s">
        <v>79</v>
      </c>
    </row>
    <row r="17" ht="15">
      <c r="B17" s="30"/>
    </row>
    <row r="18" ht="18">
      <c r="B18" s="98" t="s">
        <v>69</v>
      </c>
    </row>
    <row r="19" ht="15.75">
      <c r="B19" s="97" t="s">
        <v>67</v>
      </c>
    </row>
    <row r="20" ht="15.75">
      <c r="B20" s="97" t="s">
        <v>68</v>
      </c>
    </row>
    <row r="21" ht="15.75">
      <c r="B21" s="97" t="s">
        <v>76</v>
      </c>
    </row>
    <row r="22" ht="15.75">
      <c r="B22" s="97"/>
    </row>
    <row r="23" ht="15.75">
      <c r="B23" s="97"/>
    </row>
  </sheetData>
  <sheetProtection sheet="1" objects="1" scenarios="1"/>
  <mergeCells count="1">
    <mergeCell ref="F4:G4"/>
  </mergeCells>
  <printOptions/>
  <pageMargins left="0.39" right="0.24"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Migdal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sigaork</dc:creator>
  <cp:keywords/>
  <dc:description/>
  <cp:lastModifiedBy>אלי סובוטין</cp:lastModifiedBy>
  <cp:lastPrinted>2018-01-30T15:23:59Z</cp:lastPrinted>
  <dcterms:created xsi:type="dcterms:W3CDTF">2010-01-26T09:10:54Z</dcterms:created>
  <dcterms:modified xsi:type="dcterms:W3CDTF">2019-01-31T12:11:15Z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